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-120" yWindow="-120" windowWidth="19425" windowHeight="11025"/>
  </bookViews>
  <sheets>
    <sheet name="Старшие" sheetId="4" r:id="rId1"/>
    <sheet name="Лист1" sheetId="5" r:id="rId2"/>
  </sheets>
  <externalReferences>
    <externalReference r:id="rId3"/>
    <externalReference r:id="rId4"/>
  </externalReferences>
  <definedNames>
    <definedName name="_xlnm.Print_Area" localSheetId="0">Старшие!$A$11:$I$307</definedName>
  </definedNames>
  <calcPr calcId="125725"/>
</workbook>
</file>

<file path=xl/calcChain.xml><?xml version="1.0" encoding="utf-8"?>
<calcChain xmlns="http://schemas.openxmlformats.org/spreadsheetml/2006/main">
  <c r="D295" i="4"/>
  <c r="E281"/>
  <c r="F277"/>
  <c r="F276"/>
  <c r="F275"/>
  <c r="F274"/>
  <c r="F273"/>
  <c r="C267"/>
  <c r="C266"/>
  <c r="C287" s="1"/>
  <c r="E263"/>
  <c r="E262"/>
  <c r="E261"/>
  <c r="C235"/>
  <c r="C214" s="1"/>
  <c r="E230"/>
  <c r="C230"/>
  <c r="E229"/>
  <c r="E228"/>
  <c r="C228"/>
  <c r="E225"/>
  <c r="C225"/>
  <c r="E224"/>
  <c r="E223"/>
  <c r="E167" s="1"/>
  <c r="C213"/>
  <c r="E170"/>
  <c r="C170"/>
  <c r="B34" i="5"/>
</calcChain>
</file>

<file path=xl/sharedStrings.xml><?xml version="1.0" encoding="utf-8"?>
<sst xmlns="http://schemas.openxmlformats.org/spreadsheetml/2006/main" count="1062" uniqueCount="413">
  <si>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</si>
  <si>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</si>
  <si>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</si>
  <si>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</si>
  <si>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</si>
  <si>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</si>
  <si>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</si>
  <si>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</si>
  <si>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</si>
  <si>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</si>
  <si>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</si>
  <si>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</si>
  <si>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</si>
  <si>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</si>
  <si>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</si>
  <si>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</si>
  <si>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</si>
  <si>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</si>
  <si>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</si>
  <si>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</si>
  <si>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СКЛАД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</si>
  <si>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</si>
  <si>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</si>
  <si>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</si>
  <si>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№</t>
  </si>
  <si>
    <t>(ФИО)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</si>
  <si>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</si>
  <si>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</si>
  <si>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</si>
  <si>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</si>
  <si>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</si>
  <si>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>ДОПОЛНИТЕЛЬНЫЕ ТРЕБОВАНИЯ К ОБЕСПЕЧЕНИЮ СКЛАДА (КОММУНИКАЦИИ, ПОДКЛЮЧЕНИЯ, ОСВЕЩЕНИЕ И Т.П.)</t>
  </si>
  <si>
    <t xml:space="preserve"> Тех. описание позиции</t>
  </si>
  <si>
    <t>Наименование позиции</t>
  </si>
  <si>
    <t>ОБОРУДОВАНИЕ И ИНСТРУМЕНТЫ (ДЛЯ ГЭ)</t>
  </si>
  <si>
    <t>КОМНАТА ЭКСПЕРТОВ</t>
  </si>
  <si>
    <t>МЕСТО/КОМНАТА ГЛАВНОГО ЭКСПЕРТА</t>
  </si>
  <si>
    <t>ПРОГРАММНОЕ ОБЕСПЕЧЕНИЕ (НА 1 КОНКУРСАНТА \ КОМАНДУ)</t>
  </si>
  <si>
    <t>РАСХОДНЫЕ МАТЕРИАЛЫ (НА 1 КОНКУРСАНТА \ КОМАНДУ)</t>
  </si>
  <si>
    <t>СРЕДСТВА ИНДИВИДУАЛЬНОЙ ЗАЩИТЫ (НА 1 КОНКУРСАНТА \ КОМАНДУ)</t>
  </si>
  <si>
    <t>ОБОРУДОВАНИЕ И ИНСТРУМЕНТЫ (НА ВСЕХ КОНКУРСАНТОВ, ЭКСПЕРТОВ)</t>
  </si>
  <si>
    <t>ОБОРУДОВАНИЕ И ИНСТРУМЕНТЫ (НА ВСЕХ ЭКСПЕРТОВ)</t>
  </si>
  <si>
    <t>РАСХОДНЫЕ МАТЕРИАЛЫ (НА ВСЕХ КОНКУРСАНТОВ \ КОМАНД)</t>
  </si>
  <si>
    <t>ПРОГРАММНОЕ ОБЕСПЕЧЕНИЕ (НА ВСЕХ КОНКУРСАНТОВ \ КОМАНД)</t>
  </si>
  <si>
    <t>СРЕДСТВА ИНДИВИДУАЛЬНОЙ ЗАЩИТЫ (НА ВСЕХ КОНКУРСАНТОВ \ КОМАНД)</t>
  </si>
  <si>
    <t>МЕБЕЛЬ И ФУРНИТУРА (НА 1 КОНКУРСАНТА \ КОМАНДУ)</t>
  </si>
  <si>
    <t>МЕБЕЛЬ И ФУРНИТУРА (НА ВСЕХ КОНКУРСАНТОВ \ КОМАНД)</t>
  </si>
  <si>
    <t>МЕБЕЛЬ И ФУРНИТУРА (НА ВСЕХ КОНКУРСАНТОВ, ЭКСПЕРТОВ)</t>
  </si>
  <si>
    <t>МЕБЕЛЬ И ФУРНИТУРА (ДЛЯ ГЭ)</t>
  </si>
  <si>
    <t>МЕБЕЛЬ И ФУРНИТУРА (НА ВСЕХ КОНКУРСАНТОВ)</t>
  </si>
  <si>
    <t>МЕБЕЛЬ И ФУРНИТУРА (НА ВСЕХ ЭКСПЕРТОВ)</t>
  </si>
  <si>
    <t>Обслуживание грузовой техники</t>
  </si>
  <si>
    <t>Пилот</t>
  </si>
  <si>
    <t xml:space="preserve">Электричество 220 V </t>
  </si>
  <si>
    <t>Стул</t>
  </si>
  <si>
    <t>Огнетушитель углекислотный ОУ-1</t>
  </si>
  <si>
    <t>Офисная бумага А4</t>
  </si>
  <si>
    <t xml:space="preserve">Авторучка </t>
  </si>
  <si>
    <t>Степлер</t>
  </si>
  <si>
    <t>Планшет</t>
  </si>
  <si>
    <t>уп.</t>
  </si>
  <si>
    <t xml:space="preserve">Карандаш простой </t>
  </si>
  <si>
    <t xml:space="preserve">Скотч </t>
  </si>
  <si>
    <t>ширина липкой ленты 12.7мм.</t>
  </si>
  <si>
    <t>Стол</t>
  </si>
  <si>
    <t>Вешалка</t>
  </si>
  <si>
    <t>Высокоскоростной интернет</t>
  </si>
  <si>
    <t>Электричество 220 v</t>
  </si>
  <si>
    <t>шт.</t>
  </si>
  <si>
    <t>Урны для мусора</t>
  </si>
  <si>
    <t>компл.</t>
  </si>
  <si>
    <t xml:space="preserve">тарелка с магнитным основанием для хранения и складывания крепежа в слесарномеханических работах </t>
  </si>
  <si>
    <t>Вороток</t>
  </si>
  <si>
    <t>Лампа переносная LED</t>
  </si>
  <si>
    <t xml:space="preserve">Беспроводная диодная переносная лампа </t>
  </si>
  <si>
    <t xml:space="preserve">Кувалда </t>
  </si>
  <si>
    <t xml:space="preserve">Молоток </t>
  </si>
  <si>
    <t xml:space="preserve">Шкала для определения угла доворота крепежа </t>
  </si>
  <si>
    <t>Поддон для отходов ГСМ</t>
  </si>
  <si>
    <t xml:space="preserve">Поддон для слива ГРМ и при работах с разборкой агрегатов </t>
  </si>
  <si>
    <t>Магнитная стойка для индикатора</t>
  </si>
  <si>
    <t xml:space="preserve">Набор щупов для проверки зазоров </t>
  </si>
  <si>
    <t>Тиски слесарные</t>
  </si>
  <si>
    <t>Динамометрические ключи, диапазон момента 5 - 25 Н.м</t>
  </si>
  <si>
    <t>комплект</t>
  </si>
  <si>
    <t>Динамометрические ключи, диапазон момента 19 - 110 Н.м</t>
  </si>
  <si>
    <t>Динамометрические ключи, диапазон момента 42 - 210 Н.м</t>
  </si>
  <si>
    <t xml:space="preserve">Комплект микрометров </t>
  </si>
  <si>
    <t>Цифровые, диапазон измерений 0-100 цена деления шкалы 0,001мм</t>
  </si>
  <si>
    <t xml:space="preserve">Двигатель </t>
  </si>
  <si>
    <t>Стенд-кантователь для крепления двигателя</t>
  </si>
  <si>
    <t>Подходящий под двигатель используемый на модуле</t>
  </si>
  <si>
    <t xml:space="preserve">Руководство по ремонту двигателя </t>
  </si>
  <si>
    <t>Клещи для установки поршневых колец</t>
  </si>
  <si>
    <t>Нутромер</t>
  </si>
  <si>
    <t>Масленка рычажная</t>
  </si>
  <si>
    <t xml:space="preserve">Штангенциркуль цифровой </t>
  </si>
  <si>
    <t>Рассухариватель клапанов для грузовиков</t>
  </si>
  <si>
    <t>Блокиратор маховика</t>
  </si>
  <si>
    <t xml:space="preserve">Съемник гильз блока цилиндров дизельных двигателей </t>
  </si>
  <si>
    <t xml:space="preserve">Призмы для проведения измерения валов </t>
  </si>
  <si>
    <t xml:space="preserve">Индикатор часового типа </t>
  </si>
  <si>
    <t>Ход 1 мм с шагом измерения 0.001 мм</t>
  </si>
  <si>
    <t xml:space="preserve">Стенд-кантователь для коробки передач </t>
  </si>
  <si>
    <t>Руководство по ремонту коробки передач</t>
  </si>
  <si>
    <t xml:space="preserve">Набор оправок для запрессовки подшипников, сальников и втулок </t>
  </si>
  <si>
    <t xml:space="preserve">Съёмник сальников агрегатов , универсальный для различных размеров </t>
  </si>
  <si>
    <t>Согласно конкурсной марки авто (модуль D)</t>
  </si>
  <si>
    <t xml:space="preserve">Колодки тормозные </t>
  </si>
  <si>
    <t>Согласно конкурсной марки авто (модуль В)</t>
  </si>
  <si>
    <t>Шланги тормозные</t>
  </si>
  <si>
    <t>Рулевой наконечник</t>
  </si>
  <si>
    <t>Шплинт рулевого наконечника</t>
  </si>
  <si>
    <t xml:space="preserve">Смазка проникающая </t>
  </si>
  <si>
    <t xml:space="preserve">Упаковка 100 шт </t>
  </si>
  <si>
    <t>Перчатки ХБ</t>
  </si>
  <si>
    <t xml:space="preserve">Масло моторное </t>
  </si>
  <si>
    <t>Роутер  или проводной интернет</t>
  </si>
  <si>
    <t xml:space="preserve">Канцелярский нож </t>
  </si>
  <si>
    <t xml:space="preserve">Мультимедийный проектор </t>
  </si>
  <si>
    <t>-</t>
  </si>
  <si>
    <t xml:space="preserve">Класс: средний 
Ширина лезвия: 18 мм
Тип механизма фиксации: защелка 
Наличие металлических направляющих: Да 
Возвратная пружина: Нет </t>
  </si>
  <si>
    <t xml:space="preserve">Для работы на близких расстояниях </t>
  </si>
  <si>
    <t xml:space="preserve">Комбинированое освещение </t>
  </si>
  <si>
    <t>Система противопожарной безопасности</t>
  </si>
  <si>
    <t>Урна для мусора</t>
  </si>
  <si>
    <t>Защитные очки</t>
  </si>
  <si>
    <t>Одноразовые маски</t>
  </si>
  <si>
    <t>упак.</t>
  </si>
  <si>
    <t>Площадь зоны не менее 150 м/кв.</t>
  </si>
  <si>
    <t>Электричество 220v (7 розеток по 2кВт на каждую точку)</t>
  </si>
  <si>
    <t>Пилот на 5 розеток</t>
  </si>
  <si>
    <t>Площадь не менее 15м/кв.</t>
  </si>
  <si>
    <t>Средства противопожарной безопасности</t>
  </si>
  <si>
    <t>Площадь не менее 15м/кв</t>
  </si>
  <si>
    <t>Площадь не менее 6 м/кв</t>
  </si>
  <si>
    <t>не менее 1 розетки</t>
  </si>
  <si>
    <t>ИТ ОБОРУДОВАНИЕ (НА 1 КОНКУРСАНТА \ КОМАНДУ)</t>
  </si>
  <si>
    <t>ОБОРУДОВАНИЕ И ИНСТРУМЕНТЫ для модуля "B" (НА 1 КОНКУРСАНТА \ КОМАНДУ)</t>
  </si>
  <si>
    <t>ОБОРУДОВАНИЕ И ИНСТРУМЕНТЫ для модуля  "В"(НА ВСЕХ КОНКУРСАНТОВ \ КОМАНД)</t>
  </si>
  <si>
    <t>ОБОРУДОВАНИЕ И ИНСТРУМЕНТЫ для модуля "D" (НА 1 КОНКУРСАНТА \ КОМАНДУ)</t>
  </si>
  <si>
    <t>ОБОРУДОВАНИЕ И ИНСТРУМЕНТЫ для модуля "D" (НА ВСЕХ КОНКУРСАНТОВ \ КОМАНД)</t>
  </si>
  <si>
    <t>ОБОРУДОВАНИЕ И ИНСТРУМЕНТЫ для модуля "E" (НА 1 КОНКУРСАНТА \ КОМАНДУ)</t>
  </si>
  <si>
    <t>ОБОРУДОВАНИЕ И ИНСТРУМЕНТЫ для модуля "E" (НА ВСЕХ КОНКУРСАНТОВ \ КОМАНД)</t>
  </si>
  <si>
    <t>ИТ ОБОРУДОВАНИЕ (НА ВСЕХ КОНКУРСАНТОВ \ КОМАНД)</t>
  </si>
  <si>
    <t>критически важные характеристики позиции отсутствуют</t>
  </si>
  <si>
    <t>КАНЦЕЛЯРИЯ НА КОМПЕТЕНЦИЮ (НА ВСЕХ КОНКУРСАНТОВ, ЭКСПЕРТОВ)</t>
  </si>
  <si>
    <t>Динамометрические ключи, диапазон момента 200-1000 Н.м</t>
  </si>
  <si>
    <t xml:space="preserve">Съёмник сальников универсальный </t>
  </si>
  <si>
    <t>Трансмиссия</t>
  </si>
  <si>
    <t>Подходящий под узел используемый на модуле</t>
  </si>
  <si>
    <t>с ПВХ покрытием</t>
  </si>
  <si>
    <t>Согласно конкурсной марки двигателя ( модуль D)</t>
  </si>
  <si>
    <t xml:space="preserve">Шкаф инструментальный </t>
  </si>
  <si>
    <t>Оперативная память не ниже 16 ГБ, 15.6 дюймов</t>
  </si>
  <si>
    <t>не менее 3 метров</t>
  </si>
  <si>
    <t>Кабель HDMI 5</t>
  </si>
  <si>
    <t>не менее 20 метров и 4-х розеток</t>
  </si>
  <si>
    <t>Сетевой удлинитель 220В:</t>
  </si>
  <si>
    <t xml:space="preserve">на стойке </t>
  </si>
  <si>
    <t>Аэрозоль, не менее 0.6 л</t>
  </si>
  <si>
    <t>Формат листов: А4, кол-во листов в пачке 500, класс бумаги, А+, плотность бумаги 120г/кв</t>
  </si>
  <si>
    <t xml:space="preserve">Магнитная тарелка 
</t>
  </si>
  <si>
    <t>Поворотные с  шириной губок от 140 мм, ход подвижной части от 150 мм.</t>
  </si>
  <si>
    <t xml:space="preserve">Набор инструментов </t>
  </si>
  <si>
    <t xml:space="preserve">Магнитная стойка гибкая или с шарнирной удерживающей штангой для индикатора часового типа </t>
  </si>
  <si>
    <t>Размеры щупов от 0.04 до 1 мм</t>
  </si>
  <si>
    <t>Динамометрические ключи с диапазонами моментов сил: 5-25;19-110;42-210;200-1000Н/М С фиксацией настройки .</t>
  </si>
  <si>
    <t>Кран  гидравлический</t>
  </si>
  <si>
    <t>С шарниром1/2", длина от 600 мм</t>
  </si>
  <si>
    <t>Оправка для поршневых колец</t>
  </si>
  <si>
    <t xml:space="preserve">Подкатной гидравлический кран с грузоподъемностью от 2 тонн </t>
  </si>
  <si>
    <t>резиновый без отдачи, вес от 1 кг</t>
  </si>
  <si>
    <t xml:space="preserve">Набор съемников пружинных стопорных колец </t>
  </si>
  <si>
    <t xml:space="preserve">Применяется для демонтажа/монтажа внутренних стопорных колец в различных узлах и агрегатах автомобиля. Съемники в комплекте работают как на сжим, так и на разжатие. </t>
  </si>
  <si>
    <t xml:space="preserve">Набор съемников для внешних и внутренних подшипников </t>
  </si>
  <si>
    <t>Набор съемников подшипников с обратным молотком</t>
  </si>
  <si>
    <t>Ложементы обязательно должны включать в себя наборы торцевых инструментов: 6-тигранные головки, удлинители, воротки, трещётки, переходники карданные (1/4; 3/8; 1/2), набор торцевых и накидных ключей, ключи и головки TORX, молотки слесарные, набор выколоток.</t>
  </si>
  <si>
    <t>Комплект монтажек</t>
  </si>
  <si>
    <t>Комплект монтажек из 4 штук для слесарных работ от 200 до 600 мм</t>
  </si>
  <si>
    <t>с деревянной ручкой, вес от 1,5 кг</t>
  </si>
  <si>
    <t>Набор для снятия  и установки маслосъемных колпачков</t>
  </si>
  <si>
    <t>Подходящий под валы двигателя используемого на модуле</t>
  </si>
  <si>
    <t>Предел измерений от 150 до 250 мм с шагом измерения 0,01мм</t>
  </si>
  <si>
    <t>Угломер</t>
  </si>
  <si>
    <t xml:space="preserve">Набор оправок для установки сальников втулок и подшипников различных диаметров </t>
  </si>
  <si>
    <t xml:space="preserve">Региональный чемпионат </t>
  </si>
  <si>
    <t>Чехол на сиденье 1 шт;Чехол на руль 1 шт;Чехол на рычаг КПП 1 шт; Защитные нейлоновые чехлы , Чехлы предназначены для многоразового использования</t>
  </si>
  <si>
    <t xml:space="preserve">Манометр для проверки давления колес грузового автомобиля </t>
  </si>
  <si>
    <r>
      <rPr>
        <sz val="10"/>
        <rFont val="Times New Roman"/>
        <family val="1"/>
        <charset val="204"/>
      </rPr>
      <t>Автомобиль</t>
    </r>
  </si>
  <si>
    <r>
      <rPr>
        <sz val="10"/>
        <rFont val="Times New Roman"/>
        <family val="1"/>
        <charset val="204"/>
      </rPr>
      <t>Магнитная накидка</t>
    </r>
  </si>
  <si>
    <r>
      <rPr>
        <sz val="10"/>
        <rFont val="Times New Roman"/>
        <family val="1"/>
        <charset val="204"/>
      </rPr>
      <t>Защитные чехлы (руль, сиденье, ручка кпп)</t>
    </r>
  </si>
  <si>
    <r>
      <rPr>
        <sz val="10"/>
        <rFont val="Times New Roman"/>
        <family val="1"/>
        <charset val="204"/>
      </rPr>
      <t>Упор противооткатный</t>
    </r>
  </si>
  <si>
    <r>
      <rPr>
        <sz val="10"/>
        <rFont val="Times New Roman"/>
        <family val="1"/>
        <charset val="204"/>
      </rPr>
      <t>Комплект монтажек</t>
    </r>
  </si>
  <si>
    <r>
      <rPr>
        <sz val="10"/>
        <rFont val="Times New Roman"/>
        <family val="1"/>
        <charset val="204"/>
      </rPr>
      <t>Лампа переносная LED</t>
    </r>
  </si>
  <si>
    <r>
      <rPr>
        <sz val="10"/>
        <rFont val="Times New Roman"/>
        <family val="1"/>
        <charset val="204"/>
      </rPr>
      <t>Набор инструментов</t>
    </r>
  </si>
  <si>
    <r>
      <rPr>
        <sz val="10"/>
        <rFont val="Times New Roman"/>
        <family val="1"/>
        <charset val="204"/>
      </rPr>
      <t>Магнитная тарелка</t>
    </r>
  </si>
  <si>
    <r>
      <rPr>
        <sz val="10"/>
        <rFont val="Times New Roman"/>
        <family val="1"/>
        <charset val="204"/>
      </rPr>
      <t>Магнит телескопический</t>
    </r>
  </si>
  <si>
    <r>
      <rPr>
        <sz val="10"/>
        <rFont val="Times New Roman"/>
        <family val="1"/>
        <charset val="204"/>
      </rPr>
      <t>Прибор для контроля схождения передних колес</t>
    </r>
  </si>
  <si>
    <r>
      <rPr>
        <sz val="10"/>
        <rFont val="Times New Roman"/>
        <family val="1"/>
        <charset val="204"/>
      </rPr>
      <t>Подкатной лежак</t>
    </r>
  </si>
  <si>
    <r>
      <rPr>
        <sz val="10"/>
        <rFont val="Times New Roman"/>
        <family val="1"/>
        <charset val="204"/>
      </rPr>
      <t>Съемник шаровых соединений</t>
    </r>
  </si>
  <si>
    <r>
      <rPr>
        <sz val="10"/>
        <rFont val="Times New Roman"/>
        <family val="1"/>
        <charset val="204"/>
      </rPr>
      <t>Набор ключей</t>
    </r>
  </si>
  <si>
    <r>
      <rPr>
        <sz val="10"/>
        <rFont val="Times New Roman"/>
        <family val="1"/>
        <charset val="204"/>
      </rPr>
      <t>Кувалда</t>
    </r>
  </si>
  <si>
    <r>
      <rPr>
        <sz val="10"/>
        <rFont val="Times New Roman"/>
        <family val="1"/>
        <charset val="204"/>
      </rPr>
      <t>Ударная отвертка</t>
    </r>
  </si>
  <si>
    <r>
      <rPr>
        <sz val="10"/>
        <rFont val="Times New Roman"/>
        <family val="1"/>
        <charset val="204"/>
      </rPr>
      <t>Угломер</t>
    </r>
  </si>
  <si>
    <r>
      <rPr>
        <sz val="10"/>
        <rFont val="Times New Roman"/>
        <family val="1"/>
        <charset val="204"/>
      </rPr>
      <t>Пробник цифровой для определения качества тормозной жидкости</t>
    </r>
  </si>
  <si>
    <r>
      <rPr>
        <sz val="10"/>
        <rFont val="Times New Roman"/>
        <family val="1"/>
        <charset val="204"/>
      </rPr>
      <t>Поддон для отходов ГСМ</t>
    </r>
  </si>
  <si>
    <r>
      <rPr>
        <sz val="10"/>
        <rFont val="Times New Roman"/>
        <family val="1"/>
        <charset val="204"/>
      </rPr>
      <t>Зажимы для тормозных шлангов</t>
    </r>
  </si>
  <si>
    <r>
      <rPr>
        <sz val="10"/>
        <rFont val="Times New Roman"/>
        <family val="1"/>
        <charset val="204"/>
      </rPr>
      <t>Индикатор часового типа</t>
    </r>
  </si>
  <si>
    <r>
      <rPr>
        <sz val="10"/>
        <rFont val="Times New Roman"/>
        <family val="1"/>
        <charset val="204"/>
      </rPr>
      <t>Магнитная стойка для индикатора</t>
    </r>
  </si>
  <si>
    <r>
      <rPr>
        <sz val="10"/>
        <rFont val="Times New Roman"/>
        <family val="1"/>
        <charset val="204"/>
      </rPr>
      <t>Ворток</t>
    </r>
  </si>
  <si>
    <r>
      <rPr>
        <sz val="10"/>
        <rFont val="Times New Roman"/>
        <family val="1"/>
        <charset val="204"/>
      </rPr>
      <t>Глубиномер для измерения остатка протектора цифровой</t>
    </r>
  </si>
  <si>
    <r>
      <rPr>
        <sz val="10"/>
        <rFont val="Times New Roman"/>
        <family val="1"/>
        <charset val="204"/>
      </rPr>
      <t>Набор щупов для проверки зазоров</t>
    </r>
  </si>
  <si>
    <r>
      <rPr>
        <sz val="10"/>
        <rFont val="Times New Roman"/>
        <family val="1"/>
        <charset val="204"/>
      </rPr>
      <t>Люфтомер</t>
    </r>
  </si>
  <si>
    <r>
      <rPr>
        <sz val="10"/>
        <rFont val="Times New Roman"/>
        <family val="1"/>
        <charset val="204"/>
      </rPr>
      <t>Динамометрические ключи, диапазон момента 5-25 Н.м</t>
    </r>
  </si>
  <si>
    <r>
      <rPr>
        <sz val="10"/>
        <rFont val="Times New Roman"/>
        <family val="1"/>
        <charset val="204"/>
      </rPr>
      <t>Динамометрические ключи, диапазон момента 19 - 110 Н.м</t>
    </r>
  </si>
  <si>
    <r>
      <rPr>
        <sz val="10"/>
        <rFont val="Times New Roman"/>
        <family val="1"/>
        <charset val="204"/>
      </rPr>
      <t>Динамометрические ключи, диапазон момента 42-210 Н.м</t>
    </r>
  </si>
  <si>
    <r>
      <rPr>
        <sz val="10"/>
        <rFont val="Times New Roman"/>
        <family val="1"/>
        <charset val="204"/>
      </rPr>
      <t>Динамометрические ключи, диапазон момента 200-1000</t>
    </r>
  </si>
  <si>
    <t>Устройство для замены торомзной жидкости</t>
  </si>
  <si>
    <t xml:space="preserve">Тиски слесарные </t>
  </si>
  <si>
    <r>
      <rPr>
        <sz val="10"/>
        <rFont val="Times New Roman"/>
        <family val="1"/>
        <charset val="204"/>
      </rPr>
      <t>Верстак слесарный</t>
    </r>
  </si>
  <si>
    <r>
      <rPr>
        <sz val="10"/>
        <rFont val="Times New Roman"/>
        <family val="1"/>
        <charset val="204"/>
      </rPr>
      <t>Тележка инструментальная</t>
    </r>
  </si>
  <si>
    <t>Двигатель грузового автомобиля (рядный или V-образный ) ЗМЗ-511</t>
  </si>
  <si>
    <t>Приспособление когда, торцевая головка или другая оснсастка отличается от посадочного профиля и размера инструмента</t>
  </si>
  <si>
    <t>Переходник с 1/2" (M) на 3/8 " (F)</t>
  </si>
  <si>
    <t>Переходник с 3/8" (F) на 1/4 "(М)</t>
  </si>
  <si>
    <t>Для выкручивания изакручивания крепежных изделий с усилием</t>
  </si>
  <si>
    <t>Предназначен для удобной организации рабочего места в слесарных помещениях с ограниченным пространством.</t>
  </si>
  <si>
    <t>Предназначена для хранения и перемещения различных предметов, вещей, инструментов.</t>
  </si>
  <si>
    <t>ЧАЙКА-СЕРВИС ГАЗ 27846K</t>
  </si>
  <si>
    <t xml:space="preserve">Комплектация набора профессионального инструмента </t>
  </si>
  <si>
    <t>Для захвата мелких деталей</t>
  </si>
  <si>
    <t>Верстак слесарный</t>
  </si>
  <si>
    <t>Тележка инструментальная</t>
  </si>
  <si>
    <t>Магнит телескопический</t>
  </si>
  <si>
    <t>Набор ключей</t>
  </si>
  <si>
    <t>Динамометрические ключи, диапазон момента 200-1000 H.м</t>
  </si>
  <si>
    <t>Коробка передач ЗИЛ-431410</t>
  </si>
  <si>
    <t xml:space="preserve">Стол </t>
  </si>
  <si>
    <t xml:space="preserve">Компьютер или Ноутбук </t>
  </si>
  <si>
    <t>Стеллаж</t>
  </si>
  <si>
    <t>(ШхГхВ) 2000х500х2000
металлический,
5 полок</t>
  </si>
  <si>
    <t>Пилот, 6 розеток</t>
  </si>
  <si>
    <t>Пилот, 6 розеток 5м.</t>
  </si>
  <si>
    <t xml:space="preserve">Каркас: металл
Материал обивки: ткань 
</t>
  </si>
  <si>
    <t>Материал : ЛДСП</t>
  </si>
  <si>
    <t xml:space="preserve">Материал изготовления: пластик 
</t>
  </si>
  <si>
    <t xml:space="preserve">Поршневые кольца </t>
  </si>
  <si>
    <t>литр</t>
  </si>
  <si>
    <t>A4</t>
  </si>
  <si>
    <t>Стойка с крючками</t>
  </si>
  <si>
    <t>Материал: ЛДСП</t>
  </si>
  <si>
    <t>Материал изготовления: пластик</t>
  </si>
  <si>
    <t>Emashines</t>
  </si>
  <si>
    <t>Металлическая стойка с крючками</t>
  </si>
  <si>
    <t>Глав. Эксперт                                                                                                      Долинов Сергей Владимирович</t>
  </si>
  <si>
    <t>г. Ангарск, ГБПОУ ИО "Ангарский автотранспортный техникум"</t>
  </si>
  <si>
    <t>Ноутбук Aser</t>
  </si>
  <si>
    <t>Оперативная память 16 Гб</t>
  </si>
  <si>
    <t>Microsoft Office 10</t>
  </si>
  <si>
    <t>Microsoft Offise 10</t>
  </si>
  <si>
    <t>1</t>
  </si>
  <si>
    <t>2</t>
  </si>
  <si>
    <t>15</t>
  </si>
  <si>
    <t>Наличие ластика: Да</t>
  </si>
  <si>
    <t>для бумаги с зажимом А4</t>
  </si>
  <si>
    <t xml:space="preserve">VII Региональный чемпионат </t>
  </si>
  <si>
    <t xml:space="preserve">«Молодые профессионалы» (WorldSkills Russia) </t>
  </si>
  <si>
    <t xml:space="preserve">Иркутской области </t>
  </si>
  <si>
    <t>по компетенции 54 Обслуживание грузовой техники</t>
  </si>
  <si>
    <t>14.02.2022-18.02.2022</t>
  </si>
  <si>
    <t>Долинов Сергей Владимирович</t>
  </si>
  <si>
    <t>3</t>
  </si>
  <si>
    <t>4</t>
  </si>
  <si>
    <t>Экран для проектора</t>
  </si>
  <si>
    <t>13</t>
  </si>
  <si>
    <t>удлинитель 3м</t>
  </si>
  <si>
    <t>Парта</t>
  </si>
  <si>
    <t>8</t>
  </si>
  <si>
    <t xml:space="preserve">Принтер лазерный </t>
  </si>
  <si>
    <t>Комплект микрометров</t>
  </si>
  <si>
    <t>Офисное приложение</t>
  </si>
  <si>
    <t>Ноутбук или компьютер</t>
  </si>
  <si>
    <t xml:space="preserve"> Шариковая. Цвет синий</t>
  </si>
  <si>
    <t>9</t>
  </si>
  <si>
    <t>10</t>
  </si>
  <si>
    <t>Проникающая смазка в аэрозоле</t>
  </si>
  <si>
    <t xml:space="preserve">Очиститель деталей </t>
  </si>
  <si>
    <t>пар</t>
  </si>
  <si>
    <t>Светильник карманный светодиодный</t>
  </si>
  <si>
    <t>Переходник ударный с 1/2"на 3/4"</t>
  </si>
  <si>
    <t>Переходник ударный с 3/4"на 1/2"</t>
  </si>
  <si>
    <t>34</t>
  </si>
  <si>
    <t xml:space="preserve">Автомобиль </t>
  </si>
  <si>
    <t>Тестер цифровой. (мультиметр)</t>
  </si>
  <si>
    <t xml:space="preserve">Зарядное устройство </t>
  </si>
  <si>
    <t xml:space="preserve">Упор противооткатный </t>
  </si>
  <si>
    <t>Вытяжка для отвода отработавших газов</t>
  </si>
  <si>
    <t>Катушка со шлангом применяется для удаления выхлопных газов любых легковых и грузовых автомобилей или мобильная вытяжка</t>
  </si>
  <si>
    <t>Зеркальце на ручке.</t>
  </si>
  <si>
    <t xml:space="preserve">Магнитная накидка </t>
  </si>
  <si>
    <t>Защитные чехлы (руль, сиденье, ручка кпп)</t>
  </si>
  <si>
    <t>Чехол на сиденье 1 шт;Чехол на руль 1 шт;Чехол на рычаг КПП 1 шт;
Защитные нейлоновые чехлы , Чехлы предназначены для многоразового использования</t>
  </si>
  <si>
    <t xml:space="preserve">Подкатной лежак </t>
  </si>
  <si>
    <t>Пробник светодиодный 6-24B</t>
  </si>
  <si>
    <t>Пробник ламповый 6-24В</t>
  </si>
  <si>
    <t>Набор инструментов для электрика</t>
  </si>
  <si>
    <t>Грузовой автомобиль ГАЗ-3221</t>
  </si>
  <si>
    <t>ОБОРУДОВАНИЕ И ИНСТРУМЕНТЫ для модуля "С" (НА 1 КОНКУРСАНТА \ КОМАНДУ)</t>
  </si>
  <si>
    <t>ОБОРУДОВАНИЕ И ИНСТРУМЕНТЫ для модуля  "С"(НА ВСЕХ КОНКУРСАНТОВ \ КОМАНД)</t>
  </si>
  <si>
    <t>Манометр для проверки давления колес</t>
  </si>
  <si>
    <t>Банников Сергей Александрович</t>
  </si>
  <si>
    <t>ннико</t>
  </si>
  <si>
    <t>Тех. эксперт                                                                                                          Банников Сергей Александрович</t>
  </si>
  <si>
    <t>Менеджер компетенции                        С.О. Толкачев</t>
  </si>
  <si>
    <t>ИСЛ-М Прибор для проверки люфта рулевого управления грузового автоомбиля, цифровой прибор с различными режимами</t>
  </si>
  <si>
    <t>Домкрат подкатной 8 тонн</t>
  </si>
  <si>
    <t>АТ85008. Домкрат подкатной, гидравлический, для грузового автомобиля</t>
  </si>
  <si>
    <t>JTC-4062. Набор для обслуживания маслосъемных колпачков и направляющих клапанов  предназначен для снятия и установки сальников клапанов двигателей.</t>
  </si>
  <si>
    <t>JTC-1949. Съемник для сальников агрегатов ,универсальный</t>
  </si>
  <si>
    <t>П2-1-2. Подходящий под валы двигателя используемого на модуле</t>
  </si>
  <si>
    <t>ТЕХРИМ. Нутромер или набор нутромеров индикаторных с пределом измерений  от 18 - 200 мм с шагом измерения 0.001 мм</t>
  </si>
  <si>
    <t>GARWIN PRO. Поворотные с  шириной губок от 140 мм, ход подвижной части от 150 мм.</t>
  </si>
  <si>
    <t xml:space="preserve">ТЕХРИМ. Диапазон измерений от 0 до 200 мм </t>
  </si>
  <si>
    <t>GARWIN PRO. Для доставания упавших металлических деталей в труднодоступных местах</t>
  </si>
  <si>
    <t>АТВ-1164. Подходящий под двигатель используемый на модуле</t>
  </si>
  <si>
    <t xml:space="preserve">AFFIX. Шкала для определения угла доворота крепежа </t>
  </si>
  <si>
    <t xml:space="preserve">GARWIN PRO. Поддон для слива ГРМ и при работах с разборкой агрегатов </t>
  </si>
  <si>
    <t>AF10310003C. Подходящий под двигатель используемый на модуле</t>
  </si>
  <si>
    <t xml:space="preserve">MC-29. Магнитная стойка гибкая или с шарнирной удерживающей штангой для индикатора часового типа </t>
  </si>
  <si>
    <t>Licota. Приспособление когда, торцевая головка или другая оснсастка отличается от посадочного профиля и размера инструмента</t>
  </si>
  <si>
    <t>PROFI. 700X1200X870.Предназначен для удобной организации рабочего места в слесарных помещениях с ограниченным пространством.</t>
  </si>
  <si>
    <t>Практик.870х820х450. Предназначена для хранения и перемещения различных предметов, вещей, инструментов.</t>
  </si>
  <si>
    <t>WINMAX. Согласно конкурсной марки двигателя</t>
  </si>
  <si>
    <t>ТЕХРИМ. Ход 1 мм с шагом измерения 0.001 мм</t>
  </si>
  <si>
    <t>ТЕХРИМ. Ход 25 мм с шагом измерения 0,01мм</t>
  </si>
  <si>
    <t>АВТОДЕЛО. Для выкручивания изакручивания крепежных изделий с усилием</t>
  </si>
  <si>
    <t>АвтоDело "Professional". С шарниром1/2", длина 375 мм</t>
  </si>
  <si>
    <t>AвтоDело. Ложементы обязательно должны включать в себя наборы торцевых инструментов: 6-тигранные головки, удлинители, воротки, трещётки, переходники карданные (1/4; 3/8; 1/2), набор торцевых и накидных ключей, ключи и головки TORX, молотки слесарные, набор выколоток.</t>
  </si>
  <si>
    <t xml:space="preserve">AвтоDело. Комплектация набора профессионального инструмента </t>
  </si>
  <si>
    <t>ТА-В1050-2. Высота от 150 мм 
Рабочий диапазон 80-200 мм</t>
  </si>
  <si>
    <t>MIRAX. с деревянной ручкой, вес от 1,5 кг</t>
  </si>
  <si>
    <t>GARWIN PRO. Для подсветки труднодоступный местах</t>
  </si>
  <si>
    <t>AвтоDело. тарелка с магнитным основанием для хранения и складывания крепежа в слесарномеханических работах, d=150мм</t>
  </si>
  <si>
    <t>JTC. Рабочий диапазон 200 мм</t>
  </si>
  <si>
    <t>STAYER. Предел измерений до 250 мм с шагом измерения 0,01мм</t>
  </si>
  <si>
    <t>414433 MP23/RF. Тип рычажная масленка</t>
  </si>
  <si>
    <t>AE&amp;T. Комплект монтажек из 4 штук для слесарных работ от 200 до 600 мм</t>
  </si>
  <si>
    <t>AE&amp;T. Динамометрические ключи с диапазонами моментов сил: 5-25;19-110;42-210;200-1000Н/М С фиксацией настройки.</t>
  </si>
  <si>
    <t>AЕ&amp;T. Динамометрические ключи с диапазонами моментов сил: 5-25;19-110;42-210;200-1000Н/М С фиксацией настройки .</t>
  </si>
  <si>
    <t>AвтоDелою Размеры щупов от 0.04 до 1 мм</t>
  </si>
  <si>
    <t>MHR04014. Набор съемников подшипников с обратным молотком</t>
  </si>
  <si>
    <t xml:space="preserve">ka-7197A. Поддон для слива ГРМ и при работах с разборкой агрегатов </t>
  </si>
  <si>
    <t xml:space="preserve">TA-Dd1014-A. Набор оправок для установки сальников втулок и подшипников различных диаметров </t>
  </si>
  <si>
    <t xml:space="preserve">AвтоDелою Комплектация набора профессионального инструмента </t>
  </si>
  <si>
    <t>P-201. Подходящий под узел используемый на модуле</t>
  </si>
  <si>
    <t xml:space="preserve">ACK-384029. Применяется для демонтажа/монтажа внутренних стопорных колец в различных узлах и агрегатах автомобиля. Съемники в комплекте работают как на сжим, так и на разжатие. 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</si>
  <si>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</si>
  <si>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</si>
  <si>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</si>
  <si>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</si>
  <si>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</si>
  <si>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</si>
  <si>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</si>
  <si>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</si>
  <si>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</si>
  <si>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</si>
  <si>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AвтоDело. Ложементы обязательно должны включать в себя наборы торцевых инструментов: 6-тигранные головки, удлинители, воротки, трещётки, переходники карданные (1/4; 3/8; 1/2), набор торцевых и накидных ключей, ключи и головки TORX, молотки слесарные, набор выколоток</t>
  </si>
  <si>
    <t>ПСК-ЛГ. Для определения разности измеряемых величин расстояний между различными точками противоположных друг к другу передних колес автомобилей. </t>
  </si>
  <si>
    <t>Т36-2. Подкатной с мягкой поверхностью на колесиках. Длина от 900 мм; Ширина от 400 мм</t>
  </si>
  <si>
    <t>BFT. Электронный тестер тормозной жидкости DOT3, DOT4, DOT5 позволяет проверить тормозную жидкость на наличие в ней воды.Температура эксплуатации: -30° + 198° С.</t>
  </si>
  <si>
    <t>AFFIX. Шкала для определения доворота крепежа</t>
  </si>
  <si>
    <t>Licota. Устройство для замены торомзной жидкости, пневматическое</t>
  </si>
  <si>
    <t>35</t>
  </si>
  <si>
    <t>36</t>
  </si>
  <si>
    <t>37</t>
  </si>
  <si>
    <t>38</t>
  </si>
  <si>
    <t>39</t>
  </si>
  <si>
    <t>40</t>
  </si>
  <si>
    <t>MHRTOOLS. Зажимы для пережатия и обеспечения их герметичности при частичной разборки систем</t>
  </si>
  <si>
    <t>5</t>
  </si>
  <si>
    <t>6</t>
  </si>
  <si>
    <t>7</t>
  </si>
  <si>
    <t>11</t>
  </si>
  <si>
    <t>12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</si>
  <si>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</si>
  <si>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</si>
  <si>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</si>
  <si>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</si>
  <si>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</si>
  <si>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</si>
  <si>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</si>
  <si>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</si>
  <si>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</si>
  <si>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ТЕХРИМ. для грузовых автомобилей ЗЕВ 39 мм</t>
  </si>
  <si>
    <t xml:space="preserve">JTC/1/. 30Магнитная накидка размером не менее 1000x600мм . Удержание накидки обеспечивается за счет магнитов вшитых в накидку.
</t>
  </si>
  <si>
    <t>ЗУБР. Упор противооткатный для грузового автомобиля . Материал - металл или пластик</t>
  </si>
  <si>
    <t>Тестер</t>
  </si>
  <si>
    <t>Car-Tool.  Тестер для проверки давления в тормозной системе и сцеплении.</t>
  </si>
  <si>
    <t>Licota. Для измерения глубины протектора шин</t>
  </si>
  <si>
    <t>Тестер аккумуляторных батарей</t>
  </si>
  <si>
    <t>АвтоДело. Предназначена для проверки аккумуляторных стартерных батарей напряжением 12 В и ёмкостью до 190 А/ч. Позволяет проверить степень зарядки, наличие короткого замыкания или обрыва в АКБ, протестировать работу системы зарядки и состояние стартера, а также измерить напряжение и в режиме имитации нагрузки.</t>
  </si>
  <si>
    <t>ВЫМПЕЛ 55. Универсальное зарядное устройство с возможностью программирования алгоритмов, установки вручную напряжения и тока заряда. Подходит для заряда в автоматическом режиме практически всех стартерных и тяговых АКБ с напряжением в конце заряда в диапазоне 0,5 - 18 В.</t>
  </si>
  <si>
    <t>DC 9205. Предназначен для измерения тока, напряжения, сопротивления, параметров диодов и транзисторов. </t>
  </si>
  <si>
    <t xml:space="preserve">АвтоDело 40298. Зеркало с телескопической рукояткой предназначеное для осмотра труднодоступных мест в автомобиле. 
</t>
  </si>
  <si>
    <t>LICOTA TCP-10352. Клещи для зачистки проводов и обжима клемм 5 функц.  225 мм 1
Отвертка крестовая VDE PH1 х 80 мм 1
Отвертка шлицевая VDE SL0,8 x 4,0 х 80 мм 1
Пробник 6-12-24 V 1
Съемник предохранителей  1
Щеточка для клемм аккумулятора  1
Комплект предохранителей 5; 7,5; 10; 15; 20; 25; 30 А 1
Комплект предохранителей 6,35*32 мм (стекло) 5; 10; 15 А 1
Комплект предохранителей Euro 8; 10; 16 А 1
Изолента 19 мм х 9 м 1
Провод 1,25 мм² х 1,5 м 1
Комплект клемм (вилочных, кольцевых, штыковых)  1
Комплект гильз соединительных термоусадочных  1
Комплект термоусадочных манжет Ø10 х 50 мм; Ø5 х 50 мм; Ø3 х 50 мм 1
Комплект пластиковых хомутов 2,5 х 100 мм; 2,5 х 160 мм; 3,6 х 200 мм 1
Ламп автомобильных  9
Провод с зажимами "крокодилы"  1</t>
  </si>
  <si>
    <t>ММ PE-110 AVS /50/200/. Тестер цепи представляет собой сочетание усиленного щупа, ударопрочного пластикового корпуса и длинного усиленного кабеля с аккумуляторными клипсами и пружинными компенсаторами. Приспособление оснащено двухцветным диодом для легкости визуального определения высокого напряжения (красный свет) и полного его отсутствия (зеленый свет). Пробник служит для применения в цепях с напряжением 6, 12 и 24 В.</t>
  </si>
  <si>
    <t>Пробник автомобильный пластмассовый 6-24В (ТЕХНИК)</t>
  </si>
  <si>
    <t>209,56</t>
  </si>
  <si>
    <t>КА-6671NP Накидка пластиковая с магнитами (1100*560 мм)</t>
  </si>
  <si>
    <t>Накидка защитная</t>
  </si>
  <si>
    <t>JTC/1/. 30Магнитная накидка размером не менее 1000x600мм . Удержание накидки обеспечивается за счет магнитов вшитых в накидку.</t>
  </si>
  <si>
    <t>41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</si>
</sst>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rgb="FF373941"/>
      <name val="Times New Roman"/>
      <family val="1"/>
      <charset val="204"/>
    </font>
    <font>
      <sz val="10"/>
      <color rgb="FF636363"/>
      <name val="Times New Roman"/>
      <family val="1"/>
      <charset val="204"/>
    </font>
    <font>
      <sz val="10"/>
      <color rgb="FF292929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b/>
      <sz val="14"/>
      <color indexed="17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rgb="FF212121"/>
      <name val="Times New Roman"/>
      <family val="1"/>
      <charset val="204"/>
    </font>
    <font>
      <sz val="10"/>
      <color rgb="FF001A3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2" fillId="0" borderId="0"/>
    <xf numFmtId="0" fontId="17" fillId="0" borderId="0">
      <alignment vertical="top"/>
    </xf>
    <xf numFmtId="0" fontId="1" fillId="0" borderId="0"/>
    <xf numFmtId="0" fontId="24" fillId="0" borderId="0"/>
    <xf numFmtId="0" fontId="23" fillId="0" borderId="0"/>
    <xf numFmtId="0" fontId="1" fillId="0" borderId="0"/>
  </cellStyleXfs>
  <cellXfs count="258">
    <xf numFmtId="0" fontId="0" fillId="0" borderId="0" xfId="0"/>
    <xf numFmtId="0" fontId="5" fillId="6" borderId="3" xfId="0" applyNumberFormat="1" applyFont="1" applyFill="1" applyBorder="1" applyAlignment="1">
      <alignment horizontal="left" vertical="top" wrapText="1"/>
    </xf>
    <xf numFmtId="0" fontId="5" fillId="6" borderId="3" xfId="2" applyNumberFormat="1" applyFont="1" applyFill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0" fontId="5" fillId="0" borderId="3" xfId="2" applyFont="1" applyBorder="1" applyAlignment="1">
      <alignment horizontal="left" vertical="top" wrapText="1"/>
    </xf>
    <xf numFmtId="0" fontId="9" fillId="6" borderId="3" xfId="2" applyNumberFormat="1" applyFont="1" applyFill="1" applyBorder="1" applyAlignment="1">
      <alignment horizontal="left" vertical="top" wrapText="1"/>
    </xf>
    <xf numFmtId="0" fontId="5" fillId="6" borderId="3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5" fillId="0" borderId="3" xfId="1" applyNumberFormat="1" applyFont="1" applyBorder="1" applyAlignment="1">
      <alignment horizontal="left" vertical="top" wrapText="1"/>
    </xf>
    <xf numFmtId="0" fontId="5" fillId="6" borderId="3" xfId="1" applyNumberFormat="1" applyFont="1" applyFill="1" applyBorder="1" applyAlignment="1">
      <alignment horizontal="left" vertical="top" wrapText="1"/>
    </xf>
    <xf numFmtId="0" fontId="6" fillId="5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vertical="top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vertical="top" wrapText="1"/>
    </xf>
    <xf numFmtId="0" fontId="5" fillId="0" borderId="3" xfId="1" applyNumberFormat="1" applyFont="1" applyBorder="1" applyAlignment="1">
      <alignment vertical="top" wrapText="1"/>
    </xf>
    <xf numFmtId="0" fontId="9" fillId="6" borderId="3" xfId="2" applyNumberFormat="1" applyFont="1" applyFill="1" applyBorder="1" applyAlignment="1">
      <alignment vertical="top" wrapText="1"/>
    </xf>
    <xf numFmtId="0" fontId="10" fillId="0" borderId="3" xfId="2" applyFont="1" applyBorder="1" applyAlignment="1">
      <alignment vertical="center" wrapText="1"/>
    </xf>
    <xf numFmtId="0" fontId="9" fillId="6" borderId="3" xfId="2" applyNumberFormat="1" applyFont="1" applyFill="1" applyBorder="1" applyAlignment="1">
      <alignment vertical="top"/>
    </xf>
    <xf numFmtId="0" fontId="5" fillId="0" borderId="3" xfId="0" applyNumberFormat="1" applyFont="1" applyBorder="1" applyAlignment="1">
      <alignment horizontal="center" vertical="center" wrapText="1"/>
    </xf>
    <xf numFmtId="0" fontId="6" fillId="0" borderId="5" xfId="0" quotePrefix="1" applyNumberFormat="1" applyFont="1" applyFill="1" applyBorder="1" applyAlignment="1">
      <alignment horizontal="center" vertical="center" wrapText="1"/>
    </xf>
    <xf numFmtId="0" fontId="5" fillId="6" borderId="3" xfId="0" applyNumberFormat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vertical="top" wrapText="1"/>
    </xf>
    <xf numFmtId="0" fontId="10" fillId="0" borderId="3" xfId="2" applyFont="1" applyFill="1" applyBorder="1" applyAlignment="1">
      <alignment horizontal="left" vertical="center" wrapText="1"/>
    </xf>
    <xf numFmtId="0" fontId="10" fillId="0" borderId="3" xfId="2" applyFont="1" applyFill="1" applyBorder="1" applyAlignment="1">
      <alignment vertical="center" wrapText="1"/>
    </xf>
    <xf numFmtId="0" fontId="9" fillId="0" borderId="3" xfId="2" applyNumberFormat="1" applyFont="1" applyFill="1" applyBorder="1" applyAlignment="1">
      <alignment vertical="top"/>
    </xf>
    <xf numFmtId="0" fontId="5" fillId="0" borderId="3" xfId="2" applyFont="1" applyBorder="1" applyAlignment="1">
      <alignment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9" fillId="0" borderId="3" xfId="0" applyFont="1" applyBorder="1"/>
    <xf numFmtId="0" fontId="9" fillId="0" borderId="3" xfId="0" applyFont="1" applyBorder="1" applyAlignment="1">
      <alignment horizontal="justify"/>
    </xf>
    <xf numFmtId="0" fontId="9" fillId="0" borderId="3" xfId="0" applyFont="1" applyBorder="1" applyAlignment="1">
      <alignment wrapText="1"/>
    </xf>
    <xf numFmtId="0" fontId="5" fillId="0" borderId="3" xfId="0" applyFont="1" applyBorder="1" applyAlignment="1">
      <alignment horizontal="justify"/>
    </xf>
    <xf numFmtId="0" fontId="14" fillId="0" borderId="3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49" fontId="3" fillId="2" borderId="2" xfId="0" applyNumberFormat="1" applyFont="1" applyFill="1" applyBorder="1" applyAlignment="1">
      <alignment vertical="top" wrapText="1"/>
    </xf>
    <xf numFmtId="49" fontId="4" fillId="2" borderId="3" xfId="0" applyNumberFormat="1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9" fillId="0" borderId="0" xfId="0" applyNumberFormat="1" applyFont="1"/>
    <xf numFmtId="49" fontId="6" fillId="2" borderId="3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vertical="top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left" vertical="center"/>
    </xf>
    <xf numFmtId="49" fontId="6" fillId="5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vertical="top" wrapText="1"/>
    </xf>
    <xf numFmtId="49" fontId="9" fillId="0" borderId="3" xfId="0" applyNumberFormat="1" applyFont="1" applyBorder="1" applyAlignment="1">
      <alignment horizontal="left" wrapText="1"/>
    </xf>
    <xf numFmtId="49" fontId="9" fillId="0" borderId="3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3" xfId="1" applyNumberFormat="1" applyFont="1" applyFill="1" applyBorder="1" applyAlignment="1">
      <alignment horizontal="left" vertical="top" wrapText="1"/>
    </xf>
    <xf numFmtId="49" fontId="5" fillId="0" borderId="3" xfId="1" applyNumberFormat="1" applyFont="1" applyBorder="1" applyAlignment="1">
      <alignment horizontal="left" vertical="top" wrapText="1"/>
    </xf>
    <xf numFmtId="49" fontId="5" fillId="6" borderId="3" xfId="0" applyNumberFormat="1" applyFont="1" applyFill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left" vertical="top"/>
    </xf>
    <xf numFmtId="49" fontId="9" fillId="0" borderId="3" xfId="0" applyNumberFormat="1" applyFont="1" applyBorder="1"/>
    <xf numFmtId="49" fontId="9" fillId="0" borderId="3" xfId="0" applyNumberFormat="1" applyFont="1" applyBorder="1" applyAlignment="1">
      <alignment wrapText="1"/>
    </xf>
    <xf numFmtId="49" fontId="9" fillId="0" borderId="3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left" wrapText="1"/>
    </xf>
    <xf numFmtId="49" fontId="5" fillId="0" borderId="3" xfId="2" applyNumberFormat="1" applyFont="1" applyBorder="1" applyAlignment="1">
      <alignment horizontal="left" vertical="top" wrapText="1"/>
    </xf>
    <xf numFmtId="49" fontId="5" fillId="6" borderId="3" xfId="0" applyNumberFormat="1" applyFont="1" applyFill="1" applyBorder="1" applyAlignment="1">
      <alignment horizontal="left" vertical="top"/>
    </xf>
    <xf numFmtId="49" fontId="5" fillId="6" borderId="3" xfId="0" applyNumberFormat="1" applyFont="1" applyFill="1" applyBorder="1" applyAlignment="1">
      <alignment horizontal="center" vertical="center" wrapText="1"/>
    </xf>
    <xf numFmtId="49" fontId="5" fillId="6" borderId="3" xfId="1" applyNumberFormat="1" applyFont="1" applyFill="1" applyBorder="1" applyAlignment="1">
      <alignment horizontal="left" vertical="top" wrapText="1"/>
    </xf>
    <xf numFmtId="49" fontId="9" fillId="6" borderId="3" xfId="2" applyNumberFormat="1" applyFont="1" applyFill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justify"/>
    </xf>
    <xf numFmtId="49" fontId="9" fillId="6" borderId="9" xfId="2" applyNumberFormat="1" applyFont="1" applyFill="1" applyBorder="1" applyAlignment="1">
      <alignment horizontal="left" vertical="top" wrapText="1"/>
    </xf>
    <xf numFmtId="49" fontId="9" fillId="6" borderId="3" xfId="2" applyNumberFormat="1" applyFont="1" applyFill="1" applyBorder="1" applyAlignment="1">
      <alignment horizontal="left" vertical="top"/>
    </xf>
    <xf numFmtId="49" fontId="10" fillId="0" borderId="3" xfId="2" applyNumberFormat="1" applyFont="1" applyBorder="1" applyAlignment="1">
      <alignment horizontal="left" vertical="top" wrapText="1"/>
    </xf>
    <xf numFmtId="49" fontId="9" fillId="0" borderId="3" xfId="2" applyNumberFormat="1" applyFont="1" applyFill="1" applyBorder="1" applyAlignment="1">
      <alignment horizontal="left" vertical="top"/>
    </xf>
    <xf numFmtId="49" fontId="5" fillId="6" borderId="3" xfId="2" applyNumberFormat="1" applyFont="1" applyFill="1" applyBorder="1" applyAlignment="1">
      <alignment horizontal="left" vertical="top"/>
    </xf>
    <xf numFmtId="49" fontId="14" fillId="0" borderId="3" xfId="0" applyNumberFormat="1" applyFont="1" applyBorder="1" applyAlignment="1">
      <alignment wrapText="1"/>
    </xf>
    <xf numFmtId="49" fontId="11" fillId="0" borderId="3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vertical="top" wrapText="1"/>
    </xf>
    <xf numFmtId="49" fontId="5" fillId="0" borderId="3" xfId="1" applyNumberFormat="1" applyFont="1" applyFill="1" applyBorder="1" applyAlignment="1">
      <alignment vertical="top" wrapText="1"/>
    </xf>
    <xf numFmtId="49" fontId="5" fillId="0" borderId="3" xfId="0" applyNumberFormat="1" applyFont="1" applyBorder="1" applyAlignment="1">
      <alignment wrapText="1"/>
    </xf>
    <xf numFmtId="49" fontId="5" fillId="0" borderId="3" xfId="1" applyNumberFormat="1" applyFont="1" applyBorder="1" applyAlignment="1">
      <alignment vertical="top" wrapText="1"/>
    </xf>
    <xf numFmtId="49" fontId="9" fillId="6" borderId="3" xfId="2" applyNumberFormat="1" applyFont="1" applyFill="1" applyBorder="1" applyAlignment="1">
      <alignment vertical="top" wrapText="1"/>
    </xf>
    <xf numFmtId="49" fontId="5" fillId="0" borderId="3" xfId="2" applyNumberFormat="1" applyFont="1" applyBorder="1" applyAlignment="1">
      <alignment vertical="center" wrapText="1"/>
    </xf>
    <xf numFmtId="49" fontId="9" fillId="6" borderId="3" xfId="2" applyNumberFormat="1" applyFont="1" applyFill="1" applyBorder="1" applyAlignment="1">
      <alignment vertical="top"/>
    </xf>
    <xf numFmtId="49" fontId="10" fillId="0" borderId="3" xfId="2" applyNumberFormat="1" applyFont="1" applyFill="1" applyBorder="1" applyAlignment="1">
      <alignment horizontal="left" vertical="center" wrapText="1"/>
    </xf>
    <xf numFmtId="49" fontId="10" fillId="0" borderId="3" xfId="2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vertical="top" wrapText="1"/>
    </xf>
    <xf numFmtId="49" fontId="6" fillId="0" borderId="3" xfId="0" quotePrefix="1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/>
    </xf>
    <xf numFmtId="49" fontId="6" fillId="5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6" fillId="5" borderId="9" xfId="0" applyNumberFormat="1" applyFont="1" applyFill="1" applyBorder="1" applyAlignment="1">
      <alignment horizontal="center" vertical="center"/>
    </xf>
    <xf numFmtId="49" fontId="4" fillId="6" borderId="3" xfId="0" applyNumberFormat="1" applyFont="1" applyFill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horizontal="center" vertical="top" wrapText="1"/>
    </xf>
    <xf numFmtId="49" fontId="5" fillId="6" borderId="3" xfId="0" applyNumberFormat="1" applyFont="1" applyFill="1" applyBorder="1" applyAlignment="1">
      <alignment horizontal="justify" vertical="top" wrapText="1"/>
    </xf>
    <xf numFmtId="49" fontId="5" fillId="6" borderId="3" xfId="0" applyNumberFormat="1" applyFont="1" applyFill="1" applyBorder="1" applyAlignment="1">
      <alignment vertical="top" wrapText="1"/>
    </xf>
    <xf numFmtId="49" fontId="3" fillId="6" borderId="3" xfId="0" applyNumberFormat="1" applyFont="1" applyFill="1" applyBorder="1" applyAlignment="1">
      <alignment vertical="top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6" borderId="3" xfId="2" applyNumberFormat="1" applyFont="1" applyFill="1" applyBorder="1" applyAlignment="1">
      <alignment horizontal="justify" vertical="top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5" fillId="6" borderId="3" xfId="2" applyNumberFormat="1" applyFont="1" applyFill="1" applyBorder="1" applyAlignment="1">
      <alignment vertical="top" wrapText="1"/>
    </xf>
    <xf numFmtId="49" fontId="10" fillId="0" borderId="9" xfId="2" applyNumberFormat="1" applyFont="1" applyBorder="1" applyAlignment="1">
      <alignment vertical="center" wrapText="1"/>
    </xf>
    <xf numFmtId="49" fontId="6" fillId="2" borderId="3" xfId="0" applyNumberFormat="1" applyFont="1" applyFill="1" applyBorder="1" applyAlignment="1">
      <alignment vertical="top" wrapText="1"/>
    </xf>
    <xf numFmtId="49" fontId="5" fillId="2" borderId="3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vertical="center" wrapText="1"/>
    </xf>
    <xf numFmtId="49" fontId="9" fillId="0" borderId="0" xfId="0" applyNumberFormat="1" applyFont="1" applyAlignment="1">
      <alignment vertical="center"/>
    </xf>
    <xf numFmtId="49" fontId="5" fillId="0" borderId="3" xfId="0" applyNumberFormat="1" applyFont="1" applyFill="1" applyBorder="1" applyAlignment="1">
      <alignment horizontal="justify"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10" fillId="8" borderId="3" xfId="0" applyNumberFormat="1" applyFont="1" applyFill="1" applyBorder="1" applyAlignment="1">
      <alignment horizontal="left" vertical="center" wrapText="1"/>
    </xf>
    <xf numFmtId="49" fontId="9" fillId="8" borderId="3" xfId="0" applyNumberFormat="1" applyFont="1" applyFill="1" applyBorder="1" applyAlignment="1">
      <alignment vertical="center" wrapText="1"/>
    </xf>
    <xf numFmtId="49" fontId="5" fillId="0" borderId="3" xfId="1" applyNumberFormat="1" applyFont="1" applyFill="1" applyBorder="1" applyAlignment="1">
      <alignment horizontal="justify" vertical="top" wrapText="1"/>
    </xf>
    <xf numFmtId="49" fontId="3" fillId="0" borderId="5" xfId="0" applyNumberFormat="1" applyFont="1" applyFill="1" applyBorder="1" applyAlignment="1">
      <alignment vertical="top" wrapText="1"/>
    </xf>
    <xf numFmtId="49" fontId="9" fillId="8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top" wrapText="1"/>
    </xf>
    <xf numFmtId="49" fontId="4" fillId="2" borderId="7" xfId="0" applyNumberFormat="1" applyFont="1" applyFill="1" applyBorder="1" applyAlignment="1">
      <alignment vertical="top" wrapText="1"/>
    </xf>
    <xf numFmtId="49" fontId="3" fillId="2" borderId="7" xfId="0" applyNumberFormat="1" applyFont="1" applyFill="1" applyBorder="1" applyAlignment="1">
      <alignment vertical="top" wrapText="1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/>
    <xf numFmtId="49" fontId="4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/>
    <xf numFmtId="49" fontId="9" fillId="0" borderId="0" xfId="0" applyNumberFormat="1" applyFont="1" applyBorder="1"/>
    <xf numFmtId="49" fontId="12" fillId="2" borderId="0" xfId="0" applyNumberFormat="1" applyFont="1" applyFill="1" applyBorder="1"/>
    <xf numFmtId="49" fontId="9" fillId="2" borderId="0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vertical="center" wrapText="1"/>
    </xf>
    <xf numFmtId="49" fontId="18" fillId="0" borderId="0" xfId="0" applyNumberFormat="1" applyFont="1" applyAlignment="1">
      <alignment vertical="top" wrapText="1"/>
    </xf>
    <xf numFmtId="49" fontId="5" fillId="0" borderId="7" xfId="0" applyNumberFormat="1" applyFont="1" applyFill="1" applyBorder="1" applyAlignment="1">
      <alignment horizontal="left" vertical="top" wrapText="1"/>
    </xf>
    <xf numFmtId="49" fontId="5" fillId="6" borderId="9" xfId="0" applyNumberFormat="1" applyFont="1" applyFill="1" applyBorder="1" applyAlignment="1">
      <alignment horizontal="left" vertical="top" wrapText="1"/>
    </xf>
    <xf numFmtId="49" fontId="10" fillId="0" borderId="7" xfId="2" applyNumberFormat="1" applyFont="1" applyBorder="1" applyAlignment="1">
      <alignment horizontal="left" vertical="top" wrapText="1"/>
    </xf>
    <xf numFmtId="49" fontId="5" fillId="0" borderId="9" xfId="0" applyNumberFormat="1" applyFont="1" applyBorder="1" applyAlignment="1">
      <alignment horizontal="left" vertical="top" wrapText="1"/>
    </xf>
    <xf numFmtId="49" fontId="5" fillId="0" borderId="3" xfId="0" quotePrefix="1" applyNumberFormat="1" applyFont="1" applyFill="1" applyBorder="1" applyAlignment="1">
      <alignment horizontal="center" vertical="center" wrapText="1"/>
    </xf>
    <xf numFmtId="49" fontId="5" fillId="0" borderId="5" xfId="0" quotePrefix="1" applyNumberFormat="1" applyFont="1" applyFill="1" applyBorder="1" applyAlignment="1">
      <alignment horizontal="center" vertical="center" wrapText="1"/>
    </xf>
    <xf numFmtId="49" fontId="5" fillId="6" borderId="5" xfId="0" quotePrefix="1" applyNumberFormat="1" applyFont="1" applyFill="1" applyBorder="1" applyAlignment="1">
      <alignment horizontal="center" vertical="center" wrapText="1"/>
    </xf>
    <xf numFmtId="49" fontId="9" fillId="6" borderId="3" xfId="0" applyNumberFormat="1" applyFont="1" applyFill="1" applyBorder="1" applyAlignment="1">
      <alignment horizontal="left"/>
    </xf>
    <xf numFmtId="49" fontId="9" fillId="6" borderId="3" xfId="0" applyNumberFormat="1" applyFont="1" applyFill="1" applyBorder="1" applyAlignment="1">
      <alignment horizontal="left" wrapText="1"/>
    </xf>
    <xf numFmtId="49" fontId="9" fillId="6" borderId="3" xfId="0" applyNumberFormat="1" applyFont="1" applyFill="1" applyBorder="1" applyAlignment="1">
      <alignment horizontal="left" vertical="top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12" fillId="5" borderId="3" xfId="0" applyNumberFormat="1" applyFont="1" applyFill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9" fillId="0" borderId="3" xfId="4" applyFont="1" applyFill="1" applyBorder="1" applyAlignment="1">
      <alignment vertical="center"/>
    </xf>
    <xf numFmtId="49" fontId="9" fillId="0" borderId="3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horizontal="center" vertical="center"/>
    </xf>
    <xf numFmtId="0" fontId="10" fillId="0" borderId="0" xfId="0" applyFont="1"/>
    <xf numFmtId="49" fontId="5" fillId="0" borderId="3" xfId="6" applyNumberFormat="1" applyFont="1" applyFill="1" applyBorder="1" applyAlignment="1">
      <alignment horizontal="justify"/>
    </xf>
    <xf numFmtId="49" fontId="16" fillId="0" borderId="3" xfId="0" applyNumberFormat="1" applyFont="1" applyBorder="1" applyAlignment="1">
      <alignment wrapText="1"/>
    </xf>
    <xf numFmtId="0" fontId="4" fillId="0" borderId="3" xfId="6" applyFont="1" applyBorder="1" applyAlignment="1">
      <alignment horizontal="center" vertical="center" wrapText="1"/>
    </xf>
    <xf numFmtId="0" fontId="6" fillId="5" borderId="3" xfId="6" applyFont="1" applyFill="1" applyBorder="1" applyAlignment="1">
      <alignment horizontal="center" vertical="center" wrapText="1"/>
    </xf>
    <xf numFmtId="0" fontId="5" fillId="0" borderId="3" xfId="6" applyNumberFormat="1" applyFont="1" applyBorder="1" applyAlignment="1">
      <alignment horizontal="left" vertical="top" wrapText="1"/>
    </xf>
    <xf numFmtId="0" fontId="5" fillId="0" borderId="3" xfId="6" applyNumberFormat="1" applyFont="1" applyBorder="1" applyAlignment="1">
      <alignment horizontal="center" vertical="center" wrapText="1"/>
    </xf>
    <xf numFmtId="0" fontId="6" fillId="0" borderId="5" xfId="6" quotePrefix="1" applyNumberFormat="1" applyFont="1" applyFill="1" applyBorder="1" applyAlignment="1">
      <alignment horizontal="center" vertical="center" wrapText="1"/>
    </xf>
    <xf numFmtId="0" fontId="5" fillId="0" borderId="3" xfId="6" applyFont="1" applyBorder="1" applyAlignment="1">
      <alignment horizontal="left" vertical="top" wrapText="1"/>
    </xf>
    <xf numFmtId="0" fontId="5" fillId="0" borderId="3" xfId="6" applyFont="1" applyFill="1" applyBorder="1" applyAlignment="1">
      <alignment horizontal="left" vertical="top" wrapText="1"/>
    </xf>
    <xf numFmtId="0" fontId="5" fillId="6" borderId="3" xfId="2" applyNumberFormat="1" applyFont="1" applyFill="1" applyBorder="1" applyAlignment="1">
      <alignment horizontal="left" vertical="top" wrapText="1"/>
    </xf>
    <xf numFmtId="0" fontId="10" fillId="0" borderId="3" xfId="2" applyFont="1" applyBorder="1" applyAlignment="1">
      <alignment horizontal="left" vertical="top" wrapText="1"/>
    </xf>
    <xf numFmtId="0" fontId="5" fillId="6" borderId="3" xfId="6" applyFont="1" applyFill="1" applyBorder="1" applyAlignment="1">
      <alignment horizontal="left" vertical="top" wrapText="1"/>
    </xf>
    <xf numFmtId="0" fontId="5" fillId="6" borderId="3" xfId="6" applyNumberFormat="1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wrapText="1"/>
    </xf>
    <xf numFmtId="0" fontId="25" fillId="0" borderId="3" xfId="0" applyFont="1" applyBorder="1" applyAlignment="1">
      <alignment wrapText="1"/>
    </xf>
    <xf numFmtId="49" fontId="10" fillId="0" borderId="3" xfId="0" applyNumberFormat="1" applyFont="1" applyBorder="1" applyAlignment="1">
      <alignment vertical="center"/>
    </xf>
    <xf numFmtId="49" fontId="10" fillId="0" borderId="3" xfId="0" applyNumberFormat="1" applyFont="1" applyBorder="1"/>
    <xf numFmtId="0" fontId="26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9" borderId="3" xfId="6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wrapText="1" indent="1"/>
    </xf>
    <xf numFmtId="0" fontId="26" fillId="0" borderId="9" xfId="0" applyFont="1" applyBorder="1" applyAlignment="1">
      <alignment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6" fillId="3" borderId="3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7" fillId="4" borderId="4" xfId="0" applyNumberFormat="1" applyFont="1" applyFill="1" applyBorder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top" wrapText="1"/>
    </xf>
    <xf numFmtId="49" fontId="7" fillId="4" borderId="3" xfId="0" applyNumberFormat="1" applyFont="1" applyFill="1" applyBorder="1" applyAlignment="1">
      <alignment horizontal="center" vertical="top" wrapText="1"/>
    </xf>
    <xf numFmtId="49" fontId="5" fillId="6" borderId="7" xfId="0" applyNumberFormat="1" applyFont="1" applyFill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left" vertical="top" wrapText="1"/>
    </xf>
    <xf numFmtId="49" fontId="7" fillId="4" borderId="9" xfId="0" applyNumberFormat="1" applyFont="1" applyFill="1" applyBorder="1" applyAlignment="1">
      <alignment horizontal="center" vertical="top" wrapText="1"/>
    </xf>
    <xf numFmtId="49" fontId="18" fillId="0" borderId="3" xfId="0" applyNumberFormat="1" applyFont="1" applyFill="1" applyBorder="1" applyAlignment="1">
      <alignment horizontal="left" vertical="top" wrapText="1"/>
    </xf>
    <xf numFmtId="49" fontId="22" fillId="0" borderId="3" xfId="0" applyNumberFormat="1" applyFont="1" applyFill="1" applyBorder="1" applyAlignment="1">
      <alignment horizontal="left" vertical="top" wrapText="1"/>
    </xf>
    <xf numFmtId="49" fontId="5" fillId="6" borderId="8" xfId="0" applyNumberFormat="1" applyFont="1" applyFill="1" applyBorder="1" applyAlignment="1">
      <alignment horizontal="left" vertical="center" wrapText="1"/>
    </xf>
    <xf numFmtId="49" fontId="5" fillId="6" borderId="9" xfId="0" applyNumberFormat="1" applyFont="1" applyFill="1" applyBorder="1" applyAlignment="1">
      <alignment horizontal="left" vertical="center" wrapText="1"/>
    </xf>
    <xf numFmtId="49" fontId="21" fillId="0" borderId="3" xfId="0" applyNumberFormat="1" applyFont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top" wrapText="1"/>
    </xf>
    <xf numFmtId="49" fontId="20" fillId="0" borderId="3" xfId="0" applyNumberFormat="1" applyFont="1" applyBorder="1" applyAlignment="1">
      <alignment horizontal="left" vertical="top" wrapText="1"/>
    </xf>
    <xf numFmtId="49" fontId="19" fillId="0" borderId="3" xfId="0" applyNumberFormat="1" applyFont="1" applyFill="1" applyBorder="1" applyAlignment="1">
      <alignment horizontal="left" vertical="top" wrapText="1"/>
    </xf>
    <xf numFmtId="49" fontId="21" fillId="0" borderId="3" xfId="0" applyNumberFormat="1" applyFont="1" applyFill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6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3"/>
    <cellStyle name="Гиперссылка" xfId="1" builtinId="8"/>
    <cellStyle name="Обычный" xfId="0" builtinId="0"/>
    <cellStyle name="Обычный 2" xfId="2"/>
    <cellStyle name="Обычный 2 2" xfId="7"/>
    <cellStyle name="Обычный 2 3" xfId="5"/>
    <cellStyle name="Обычный 3" xfId="6"/>
    <cellStyle name="Обычный 4" xfId="4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1054100</xdr:colOff>
      <xdr:row>0</xdr:row>
      <xdr:rowOff>12700</xdr:rowOff>
    </xdr:from>
    <xdr:to>
      <xdr:col>3</xdr:col>
      <xdr:colOff>3738881</xdr:colOff>
      <xdr:row>9</xdr:row>
      <xdr:rowOff>228600</xdr:rowOff>
    </xdr:to>
    <xdr:pic>
      <xdr:nvPicPr>
        <xdr:cNvPr id="2" name="Picture 3" descr="wsrlogo-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21400" y="12700"/>
          <a:ext cx="2684781" cy="207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1054100</xdr:colOff>
      <xdr:row>0</xdr:row>
      <xdr:rowOff>12700</xdr:rowOff>
    </xdr:from>
    <xdr:to>
      <xdr:col>3</xdr:col>
      <xdr:colOff>3738881</xdr:colOff>
      <xdr:row>9</xdr:row>
      <xdr:rowOff>228600</xdr:rowOff>
    </xdr:to>
    <xdr:pic>
      <xdr:nvPicPr>
        <xdr:cNvPr id="3" name="Picture 3" descr="wsrlogo-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1875" y="12700"/>
          <a:ext cx="2684781" cy="2292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1054100</xdr:colOff>
      <xdr:row>0</xdr:row>
      <xdr:rowOff>12700</xdr:rowOff>
    </xdr:from>
    <xdr:to>
      <xdr:col>3</xdr:col>
      <xdr:colOff>3738881</xdr:colOff>
      <xdr:row>9</xdr:row>
      <xdr:rowOff>228600</xdr:rowOff>
    </xdr:to>
    <xdr:pic>
      <xdr:nvPicPr>
        <xdr:cNvPr id="4" name="Picture 3" descr="wsrlogo-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1875" y="12700"/>
          <a:ext cx="2684781" cy="2292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g\Downloads\&#1080;&#1083;%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g/Downloads/&#1080;&#1083;%2021-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шие"/>
      <sheetName val="Лист1"/>
      <sheetName val="Лист2"/>
    </sheetNames>
    <sheetDataSet>
      <sheetData sheetId="0"/>
      <sheetData sheetId="1">
        <row r="424">
          <cell r="C424">
            <v>0</v>
          </cell>
        </row>
        <row r="442">
          <cell r="E442">
            <v>0</v>
          </cell>
        </row>
        <row r="443">
          <cell r="E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D447">
            <v>0</v>
          </cell>
        </row>
        <row r="458">
          <cell r="D458">
            <v>0</v>
          </cell>
        </row>
        <row r="460">
          <cell r="D460">
            <v>0</v>
          </cell>
        </row>
        <row r="461">
          <cell r="D461">
            <v>0</v>
          </cell>
        </row>
        <row r="466">
          <cell r="B466">
            <v>0</v>
          </cell>
          <cell r="D466">
            <v>0</v>
          </cell>
        </row>
        <row r="467">
          <cell r="D467">
            <v>0</v>
          </cell>
        </row>
        <row r="469">
          <cell r="D469">
            <v>0</v>
          </cell>
        </row>
        <row r="470">
          <cell r="D470">
            <v>0</v>
          </cell>
        </row>
        <row r="473">
          <cell r="B473">
            <v>0</v>
          </cell>
          <cell r="D473">
            <v>0</v>
          </cell>
        </row>
        <row r="475">
          <cell r="B475">
            <v>0</v>
          </cell>
          <cell r="D475">
            <v>0</v>
          </cell>
        </row>
        <row r="480">
          <cell r="B480">
            <v>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424">
          <cell r="C424" t="str">
            <v xml:space="preserve">Наличие ластика: Да 
Заточенный: Да 
Вид карандаша: стандартная твердость HB (ТМ) 
Твердость грифеля: HB (ТМ) 
Материал корпуса: дерево 
Профиль карандаша: трехгранный 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5"/>
  <sheetViews>
    <sheetView tabSelected="1" view="pageBreakPreview" topLeftCell="A47" zoomScale="75" zoomScaleNormal="100" zoomScaleSheetLayoutView="75" zoomScalePageLayoutView="25" workbookViewId="0">
      <selection activeCell="H138" sqref="H138"/>
    </sheetView>
  </sheetViews>
  <sheetFormatPr defaultColWidth="8.7109375" defaultRowHeight="12.75"/>
  <cols>
    <col min="1" max="1" width="3.28515625" style="139" customWidth="1"/>
    <col min="2" max="2" width="4.28515625" style="140" customWidth="1"/>
    <col min="3" max="3" width="68.28515625" style="139" customWidth="1"/>
    <col min="4" max="4" width="85" style="139" customWidth="1"/>
    <col min="5" max="5" width="9.7109375" style="141" customWidth="1"/>
    <col min="6" max="6" width="6.7109375" style="142" customWidth="1"/>
    <col min="7" max="7" width="6.7109375" style="143" customWidth="1"/>
    <col min="8" max="8" width="75.140625" style="139" customWidth="1"/>
    <col min="9" max="9" width="3.28515625" style="139" customWidth="1"/>
    <col min="10" max="16384" width="8.7109375" style="44"/>
  </cols>
  <sheetData>
    <row r="2" spans="1:9" ht="18.75">
      <c r="C2" s="144" t="s">
        <v>266</v>
      </c>
      <c r="D2" s="142"/>
    </row>
    <row r="3" spans="1:9" ht="18.75">
      <c r="C3" s="144" t="s">
        <v>267</v>
      </c>
      <c r="D3" s="142"/>
    </row>
    <row r="4" spans="1:9" ht="18.75">
      <c r="C4" s="144" t="s">
        <v>268</v>
      </c>
      <c r="D4" s="142"/>
    </row>
    <row r="5" spans="1:9" ht="21" customHeight="1">
      <c r="C5" s="144" t="s">
        <v>269</v>
      </c>
      <c r="D5" s="142"/>
    </row>
    <row r="6" spans="1:9" ht="18.75">
      <c r="C6" s="144"/>
      <c r="D6" s="142"/>
    </row>
    <row r="7" spans="1:9" ht="17.25" customHeight="1">
      <c r="C7" s="144" t="s">
        <v>314</v>
      </c>
      <c r="D7" s="142"/>
    </row>
    <row r="8" spans="1:9" ht="18.75">
      <c r="C8" s="144"/>
      <c r="D8" s="142"/>
    </row>
    <row r="9" spans="1:9" ht="18.75">
      <c r="C9" s="145"/>
    </row>
    <row r="10" spans="1:9" ht="19.5" thickBot="1">
      <c r="C10" s="145"/>
    </row>
    <row r="11" spans="1:9" ht="14.25" thickTop="1" thickBot="1">
      <c r="A11" s="38"/>
      <c r="B11" s="39"/>
      <c r="C11" s="40"/>
      <c r="D11" s="40"/>
      <c r="E11" s="41"/>
      <c r="F11" s="42"/>
      <c r="G11" s="43"/>
      <c r="H11" s="40"/>
      <c r="I11" s="40"/>
    </row>
    <row r="12" spans="1:9" ht="20.25" thickTop="1" thickBot="1">
      <c r="A12" s="38"/>
      <c r="B12" s="249" t="s">
        <v>5</v>
      </c>
      <c r="C12" s="249"/>
      <c r="D12" s="250" t="s">
        <v>186</v>
      </c>
      <c r="E12" s="250"/>
      <c r="F12" s="250"/>
      <c r="G12" s="250"/>
      <c r="H12" s="250"/>
      <c r="I12" s="40"/>
    </row>
    <row r="13" spans="1:9" ht="20.25" thickTop="1" thickBot="1">
      <c r="A13" s="38"/>
      <c r="B13" s="241" t="s">
        <v>11</v>
      </c>
      <c r="C13" s="241"/>
      <c r="D13" s="251" t="s">
        <v>270</v>
      </c>
      <c r="E13" s="251"/>
      <c r="F13" s="251"/>
      <c r="G13" s="251"/>
      <c r="H13" s="251"/>
      <c r="I13" s="40"/>
    </row>
    <row r="14" spans="1:9" ht="20.25" thickTop="1" thickBot="1">
      <c r="A14" s="38"/>
      <c r="B14" s="241" t="s">
        <v>12</v>
      </c>
      <c r="C14" s="241"/>
      <c r="D14" s="251" t="s">
        <v>256</v>
      </c>
      <c r="E14" s="251"/>
      <c r="F14" s="251"/>
      <c r="G14" s="251"/>
      <c r="H14" s="251"/>
      <c r="I14" s="40"/>
    </row>
    <row r="15" spans="1:9" ht="20.25" thickTop="1" thickBot="1">
      <c r="A15" s="38"/>
      <c r="B15" s="241" t="s">
        <v>4</v>
      </c>
      <c r="C15" s="241"/>
      <c r="D15" s="243" t="s">
        <v>51</v>
      </c>
      <c r="E15" s="243"/>
      <c r="F15" s="243"/>
      <c r="G15" s="243"/>
      <c r="H15" s="243"/>
      <c r="I15" s="40"/>
    </row>
    <row r="16" spans="1:9" ht="20.25" thickTop="1" thickBot="1">
      <c r="A16" s="38"/>
      <c r="B16" s="247" t="s">
        <v>6</v>
      </c>
      <c r="C16" s="247"/>
      <c r="D16" s="251" t="s">
        <v>271</v>
      </c>
      <c r="E16" s="251"/>
      <c r="F16" s="251"/>
      <c r="G16" s="251"/>
      <c r="H16" s="251"/>
      <c r="I16" s="40"/>
    </row>
    <row r="17" spans="1:9" ht="20.25" thickTop="1" thickBot="1">
      <c r="A17" s="38"/>
      <c r="B17" s="247" t="s">
        <v>7</v>
      </c>
      <c r="C17" s="247"/>
      <c r="D17" s="251" t="s">
        <v>271</v>
      </c>
      <c r="E17" s="251"/>
      <c r="F17" s="251"/>
      <c r="G17" s="251"/>
      <c r="H17" s="251"/>
      <c r="I17" s="40"/>
    </row>
    <row r="18" spans="1:9" ht="20.25" thickTop="1" thickBot="1">
      <c r="A18" s="38"/>
      <c r="B18" s="247" t="s">
        <v>8</v>
      </c>
      <c r="C18" s="247"/>
      <c r="D18" s="251" t="s">
        <v>311</v>
      </c>
      <c r="E18" s="251"/>
      <c r="F18" s="251"/>
      <c r="G18" s="251"/>
      <c r="H18" s="251"/>
      <c r="I18" s="40"/>
    </row>
    <row r="19" spans="1:9" ht="20.25" thickTop="1" thickBot="1">
      <c r="A19" s="38"/>
      <c r="B19" s="247" t="s">
        <v>9</v>
      </c>
      <c r="C19" s="247"/>
      <c r="D19" s="251" t="s">
        <v>271</v>
      </c>
      <c r="E19" s="251"/>
      <c r="F19" s="251"/>
      <c r="G19" s="251"/>
      <c r="H19" s="251"/>
      <c r="I19" s="40"/>
    </row>
    <row r="20" spans="1:9" ht="36" customHeight="1" thickTop="1" thickBot="1">
      <c r="A20" s="38"/>
      <c r="B20" s="247" t="s">
        <v>15</v>
      </c>
      <c r="C20" s="247"/>
      <c r="D20" s="243" t="s">
        <v>284</v>
      </c>
      <c r="E20" s="243"/>
      <c r="F20" s="243"/>
      <c r="G20" s="243"/>
      <c r="H20" s="243"/>
      <c r="I20" s="40"/>
    </row>
    <row r="21" spans="1:9" ht="20.25" thickTop="1" thickBot="1">
      <c r="A21" s="38"/>
      <c r="B21" s="241" t="s">
        <v>14</v>
      </c>
      <c r="C21" s="241"/>
      <c r="D21" s="243" t="s">
        <v>278</v>
      </c>
      <c r="E21" s="243"/>
      <c r="F21" s="243"/>
      <c r="G21" s="243"/>
      <c r="H21" s="243"/>
      <c r="I21" s="40"/>
    </row>
    <row r="22" spans="1:9" ht="20.25" thickTop="1" thickBot="1">
      <c r="A22" s="38"/>
      <c r="B22" s="241" t="s">
        <v>13</v>
      </c>
      <c r="C22" s="241"/>
      <c r="D22" s="243" t="s">
        <v>273</v>
      </c>
      <c r="E22" s="243"/>
      <c r="F22" s="243"/>
      <c r="G22" s="243"/>
      <c r="H22" s="243"/>
      <c r="I22" s="40"/>
    </row>
    <row r="23" spans="1:9" ht="20.25" thickTop="1" thickBot="1">
      <c r="A23" s="38"/>
      <c r="B23" s="241" t="s">
        <v>16</v>
      </c>
      <c r="C23" s="241"/>
      <c r="D23" s="244" t="s">
        <v>408</v>
      </c>
      <c r="E23" s="244"/>
      <c r="F23" s="244"/>
      <c r="G23" s="244"/>
      <c r="H23" s="244"/>
      <c r="I23" s="40"/>
    </row>
    <row r="24" spans="1:9" ht="14.25" thickTop="1" thickBot="1">
      <c r="A24" s="38"/>
      <c r="B24" s="45"/>
      <c r="C24" s="46"/>
      <c r="D24" s="46">
        <v>3</v>
      </c>
      <c r="E24" s="47"/>
      <c r="F24" s="47"/>
      <c r="G24" s="48"/>
      <c r="H24" s="40"/>
      <c r="I24" s="40"/>
    </row>
    <row r="25" spans="1:9" ht="14.25" thickTop="1" thickBot="1">
      <c r="A25" s="38"/>
      <c r="B25" s="45"/>
      <c r="C25" s="46"/>
      <c r="D25" s="46"/>
      <c r="E25" s="47"/>
      <c r="F25" s="47"/>
      <c r="G25" s="48"/>
      <c r="H25" s="40"/>
      <c r="I25" s="40"/>
    </row>
    <row r="26" spans="1:9" ht="14.25" thickTop="1" thickBot="1">
      <c r="A26" s="38"/>
      <c r="B26" s="45"/>
      <c r="C26" s="46"/>
      <c r="D26" s="46"/>
      <c r="E26" s="47"/>
      <c r="F26" s="47"/>
      <c r="G26" s="48"/>
      <c r="H26" s="40"/>
      <c r="I26" s="40"/>
    </row>
    <row r="27" spans="1:9" ht="14.25" thickTop="1" thickBot="1">
      <c r="A27" s="38"/>
      <c r="B27" s="209" t="s">
        <v>23</v>
      </c>
      <c r="C27" s="209"/>
      <c r="D27" s="209"/>
      <c r="E27" s="209"/>
      <c r="F27" s="209"/>
      <c r="G27" s="209"/>
      <c r="H27" s="209"/>
      <c r="I27" s="40"/>
    </row>
    <row r="28" spans="1:9" ht="14.25" thickTop="1" thickBot="1">
      <c r="A28" s="38"/>
      <c r="B28" s="226" t="s">
        <v>138</v>
      </c>
      <c r="C28" s="226"/>
      <c r="D28" s="226"/>
      <c r="E28" s="226"/>
      <c r="F28" s="226"/>
      <c r="G28" s="226" t="s">
        <v>139</v>
      </c>
      <c r="H28" s="226"/>
      <c r="I28" s="40"/>
    </row>
    <row r="29" spans="1:9" ht="27" thickTop="1" thickBot="1">
      <c r="A29" s="38"/>
      <c r="B29" s="191" t="s">
        <v>24</v>
      </c>
      <c r="C29" s="191" t="s">
        <v>33</v>
      </c>
      <c r="D29" s="191" t="s">
        <v>32</v>
      </c>
      <c r="E29" s="183" t="s">
        <v>1</v>
      </c>
      <c r="F29" s="183" t="s">
        <v>2</v>
      </c>
      <c r="G29" s="187" t="s">
        <v>2</v>
      </c>
      <c r="H29" s="187" t="s">
        <v>10</v>
      </c>
      <c r="I29" s="40"/>
    </row>
    <row r="30" spans="1:9" ht="14.25" thickTop="1" thickBot="1">
      <c r="A30" s="38"/>
      <c r="B30" s="183">
        <v>1</v>
      </c>
      <c r="C30" s="59" t="s">
        <v>189</v>
      </c>
      <c r="D30" s="186" t="s">
        <v>229</v>
      </c>
      <c r="E30" s="192" t="s">
        <v>68</v>
      </c>
      <c r="F30" s="67">
        <v>1</v>
      </c>
      <c r="G30" s="50">
        <v>1</v>
      </c>
      <c r="H30" s="51"/>
      <c r="I30" s="40"/>
    </row>
    <row r="31" spans="1:9" ht="27" thickTop="1" thickBot="1">
      <c r="A31" s="38"/>
      <c r="B31" s="183" t="s">
        <v>262</v>
      </c>
      <c r="C31" s="53" t="s">
        <v>220</v>
      </c>
      <c r="D31" s="80" t="s">
        <v>331</v>
      </c>
      <c r="E31" s="192" t="s">
        <v>68</v>
      </c>
      <c r="F31" s="67">
        <v>1</v>
      </c>
      <c r="G31" s="50">
        <v>1</v>
      </c>
      <c r="H31" s="51"/>
      <c r="I31" s="40"/>
    </row>
    <row r="32" spans="1:9" ht="27" thickTop="1" thickBot="1">
      <c r="A32" s="38"/>
      <c r="B32" s="183" t="s">
        <v>272</v>
      </c>
      <c r="C32" s="53" t="s">
        <v>221</v>
      </c>
      <c r="D32" s="80" t="s">
        <v>332</v>
      </c>
      <c r="E32" s="192" t="s">
        <v>68</v>
      </c>
      <c r="F32" s="67">
        <v>1</v>
      </c>
      <c r="G32" s="50">
        <v>1</v>
      </c>
      <c r="H32" s="51"/>
      <c r="I32" s="40"/>
    </row>
    <row r="33" spans="1:9" ht="14.25" thickTop="1" thickBot="1">
      <c r="A33" s="38"/>
      <c r="B33" s="183" t="s">
        <v>273</v>
      </c>
      <c r="C33" s="59" t="s">
        <v>219</v>
      </c>
      <c r="D33" s="55" t="s">
        <v>322</v>
      </c>
      <c r="E33" s="192" t="s">
        <v>68</v>
      </c>
      <c r="F33" s="67">
        <v>1</v>
      </c>
      <c r="G33" s="50">
        <v>1</v>
      </c>
      <c r="H33" s="51"/>
      <c r="I33" s="40"/>
    </row>
    <row r="34" spans="1:9" ht="14.25" thickTop="1" thickBot="1">
      <c r="A34" s="38"/>
      <c r="B34" s="183" t="s">
        <v>380</v>
      </c>
      <c r="C34" s="59" t="s">
        <v>397</v>
      </c>
      <c r="D34" s="55" t="s">
        <v>398</v>
      </c>
      <c r="E34" s="192"/>
      <c r="F34" s="67"/>
      <c r="G34" s="50"/>
      <c r="H34" s="51"/>
      <c r="I34" s="40"/>
    </row>
    <row r="35" spans="1:9" ht="27" customHeight="1" thickTop="1" thickBot="1">
      <c r="A35" s="38"/>
      <c r="B35" s="183" t="s">
        <v>381</v>
      </c>
      <c r="C35" s="59" t="s">
        <v>190</v>
      </c>
      <c r="D35" s="55" t="s">
        <v>409</v>
      </c>
      <c r="E35" s="192" t="s">
        <v>70</v>
      </c>
      <c r="F35" s="67" t="s">
        <v>261</v>
      </c>
      <c r="G35" s="50" t="s">
        <v>261</v>
      </c>
      <c r="H35" s="51"/>
      <c r="I35" s="40"/>
    </row>
    <row r="36" spans="1:9" ht="27" customHeight="1" thickTop="1" thickBot="1">
      <c r="A36" s="38"/>
      <c r="B36" s="183" t="s">
        <v>382</v>
      </c>
      <c r="C36" s="62" t="s">
        <v>191</v>
      </c>
      <c r="D36" s="55" t="s">
        <v>187</v>
      </c>
      <c r="E36" s="192" t="s">
        <v>70</v>
      </c>
      <c r="F36" s="67">
        <v>1</v>
      </c>
      <c r="G36" s="50">
        <v>1</v>
      </c>
      <c r="H36" s="51"/>
      <c r="I36" s="40"/>
    </row>
    <row r="37" spans="1:9" ht="14.25" thickTop="1" thickBot="1">
      <c r="A37" s="38"/>
      <c r="B37" s="183" t="s">
        <v>278</v>
      </c>
      <c r="C37" s="59" t="s">
        <v>192</v>
      </c>
      <c r="D37" s="186" t="s">
        <v>396</v>
      </c>
      <c r="E37" s="192" t="s">
        <v>68</v>
      </c>
      <c r="F37" s="67">
        <v>2</v>
      </c>
      <c r="G37" s="50">
        <v>2</v>
      </c>
      <c r="H37" s="51"/>
      <c r="I37" s="40"/>
    </row>
    <row r="38" spans="1:9" ht="14.25" thickTop="1" thickBot="1">
      <c r="A38" s="38"/>
      <c r="B38" s="183" t="s">
        <v>284</v>
      </c>
      <c r="C38" s="55" t="s">
        <v>310</v>
      </c>
      <c r="D38" s="56" t="s">
        <v>188</v>
      </c>
      <c r="E38" s="192" t="s">
        <v>68</v>
      </c>
      <c r="F38" s="67">
        <v>1</v>
      </c>
      <c r="G38" s="50">
        <v>1</v>
      </c>
      <c r="H38" s="51"/>
      <c r="I38" s="40"/>
    </row>
    <row r="39" spans="1:9" ht="14.25" thickTop="1" thickBot="1">
      <c r="A39" s="38"/>
      <c r="B39" s="183" t="s">
        <v>285</v>
      </c>
      <c r="C39" s="59" t="s">
        <v>193</v>
      </c>
      <c r="D39" s="55" t="s">
        <v>347</v>
      </c>
      <c r="E39" s="192" t="s">
        <v>68</v>
      </c>
      <c r="F39" s="67">
        <v>1</v>
      </c>
      <c r="G39" s="50">
        <v>1</v>
      </c>
      <c r="H39" s="51"/>
      <c r="I39" s="40"/>
    </row>
    <row r="40" spans="1:9" ht="14.25" thickTop="1" thickBot="1">
      <c r="A40" s="38"/>
      <c r="B40" s="183" t="s">
        <v>383</v>
      </c>
      <c r="C40" s="59" t="s">
        <v>194</v>
      </c>
      <c r="D40" s="57" t="s">
        <v>74</v>
      </c>
      <c r="E40" s="192" t="s">
        <v>68</v>
      </c>
      <c r="F40" s="67">
        <v>1</v>
      </c>
      <c r="G40" s="50">
        <v>1</v>
      </c>
      <c r="H40" s="51"/>
      <c r="I40" s="40"/>
    </row>
    <row r="41" spans="1:9" ht="39" customHeight="1" thickTop="1" thickBot="1">
      <c r="A41" s="38"/>
      <c r="B41" s="183" t="s">
        <v>384</v>
      </c>
      <c r="C41" s="59" t="s">
        <v>195</v>
      </c>
      <c r="D41" s="32" t="s">
        <v>367</v>
      </c>
      <c r="E41" s="192" t="s">
        <v>70</v>
      </c>
      <c r="F41" s="67">
        <v>1</v>
      </c>
      <c r="G41" s="50">
        <v>1</v>
      </c>
      <c r="H41" s="51"/>
      <c r="I41" s="40"/>
    </row>
    <row r="42" spans="1:9" ht="15.75" customHeight="1" thickTop="1" thickBot="1">
      <c r="A42" s="38"/>
      <c r="B42" s="183" t="s">
        <v>275</v>
      </c>
      <c r="C42" s="59" t="s">
        <v>196</v>
      </c>
      <c r="D42" s="55" t="s">
        <v>343</v>
      </c>
      <c r="E42" s="192" t="s">
        <v>68</v>
      </c>
      <c r="F42" s="67" t="s">
        <v>262</v>
      </c>
      <c r="G42" s="50" t="s">
        <v>262</v>
      </c>
      <c r="H42" s="51"/>
      <c r="I42" s="40"/>
    </row>
    <row r="43" spans="1:9" ht="14.25" thickTop="1" thickBot="1">
      <c r="A43" s="38"/>
      <c r="B43" s="183" t="s">
        <v>385</v>
      </c>
      <c r="C43" s="53" t="s">
        <v>197</v>
      </c>
      <c r="D43" s="163" t="s">
        <v>324</v>
      </c>
      <c r="E43" s="192" t="s">
        <v>68</v>
      </c>
      <c r="F43" s="67">
        <v>1</v>
      </c>
      <c r="G43" s="50">
        <v>1</v>
      </c>
      <c r="H43" s="51"/>
      <c r="I43" s="40"/>
    </row>
    <row r="44" spans="1:9" ht="27" thickTop="1" thickBot="1">
      <c r="A44" s="38"/>
      <c r="B44" s="183" t="s">
        <v>263</v>
      </c>
      <c r="C44" s="52" t="s">
        <v>198</v>
      </c>
      <c r="D44" s="165" t="s">
        <v>368</v>
      </c>
      <c r="E44" s="192" t="s">
        <v>68</v>
      </c>
      <c r="F44" s="67">
        <v>1</v>
      </c>
      <c r="G44" s="50">
        <v>1</v>
      </c>
      <c r="H44" s="51"/>
      <c r="I44" s="40"/>
    </row>
    <row r="45" spans="1:9" ht="15.75" customHeight="1" thickTop="1" thickBot="1">
      <c r="A45" s="38"/>
      <c r="B45" s="183" t="s">
        <v>386</v>
      </c>
      <c r="C45" s="53" t="s">
        <v>199</v>
      </c>
      <c r="D45" s="54" t="s">
        <v>369</v>
      </c>
      <c r="E45" s="192" t="s">
        <v>68</v>
      </c>
      <c r="F45" s="67">
        <v>1</v>
      </c>
      <c r="G45" s="50">
        <v>1</v>
      </c>
      <c r="H45" s="51"/>
      <c r="I45" s="40"/>
    </row>
    <row r="46" spans="1:9" ht="15" customHeight="1" thickTop="1" thickBot="1">
      <c r="A46" s="38"/>
      <c r="B46" s="183" t="s">
        <v>387</v>
      </c>
      <c r="C46" s="53" t="s">
        <v>200</v>
      </c>
      <c r="D46" s="54" t="s">
        <v>394</v>
      </c>
      <c r="E46" s="192" t="s">
        <v>68</v>
      </c>
      <c r="F46" s="67">
        <v>1</v>
      </c>
      <c r="G46" s="50">
        <v>1</v>
      </c>
      <c r="H46" s="51"/>
      <c r="I46" s="40"/>
    </row>
    <row r="47" spans="1:9" ht="12.75" customHeight="1" thickTop="1" thickBot="1">
      <c r="A47" s="38"/>
      <c r="B47" s="183" t="s">
        <v>388</v>
      </c>
      <c r="C47" s="53" t="s">
        <v>201</v>
      </c>
      <c r="D47" s="180" t="s">
        <v>339</v>
      </c>
      <c r="E47" s="192" t="s">
        <v>68</v>
      </c>
      <c r="F47" s="67">
        <v>1</v>
      </c>
      <c r="G47" s="50">
        <v>1</v>
      </c>
      <c r="H47" s="51"/>
      <c r="I47" s="40"/>
    </row>
    <row r="48" spans="1:9" ht="13.5" customHeight="1" thickTop="1" thickBot="1">
      <c r="A48" s="38"/>
      <c r="B48" s="183" t="s">
        <v>389</v>
      </c>
      <c r="C48" s="49" t="s">
        <v>202</v>
      </c>
      <c r="D48" s="55" t="s">
        <v>341</v>
      </c>
      <c r="E48" s="192" t="s">
        <v>68</v>
      </c>
      <c r="F48" s="67">
        <v>1</v>
      </c>
      <c r="G48" s="50">
        <v>1</v>
      </c>
      <c r="H48" s="51"/>
      <c r="I48" s="40"/>
    </row>
    <row r="49" spans="1:9" ht="27" thickTop="1" thickBot="1">
      <c r="A49" s="38"/>
      <c r="B49" s="183" t="s">
        <v>390</v>
      </c>
      <c r="C49" s="164" t="s">
        <v>290</v>
      </c>
      <c r="D49" s="61" t="s">
        <v>330</v>
      </c>
      <c r="E49" s="192" t="s">
        <v>68</v>
      </c>
      <c r="F49" s="67">
        <v>1</v>
      </c>
      <c r="G49" s="50">
        <v>1</v>
      </c>
      <c r="H49" s="51"/>
      <c r="I49" s="40"/>
    </row>
    <row r="50" spans="1:9" ht="27" thickTop="1" thickBot="1">
      <c r="A50" s="38"/>
      <c r="B50" s="183" t="s">
        <v>391</v>
      </c>
      <c r="C50" s="164" t="s">
        <v>291</v>
      </c>
      <c r="D50" s="61" t="s">
        <v>330</v>
      </c>
      <c r="E50" s="192" t="s">
        <v>68</v>
      </c>
      <c r="F50" s="67">
        <v>1</v>
      </c>
      <c r="G50" s="50">
        <v>1</v>
      </c>
      <c r="H50" s="51"/>
      <c r="I50" s="40"/>
    </row>
    <row r="51" spans="1:9" ht="14.25" thickTop="1" thickBot="1">
      <c r="A51" s="38"/>
      <c r="B51" s="183" t="s">
        <v>392</v>
      </c>
      <c r="C51" s="53" t="s">
        <v>203</v>
      </c>
      <c r="D51" s="61" t="s">
        <v>336</v>
      </c>
      <c r="E51" s="192" t="s">
        <v>68</v>
      </c>
      <c r="F51" s="67">
        <v>1</v>
      </c>
      <c r="G51" s="50">
        <v>1</v>
      </c>
      <c r="H51" s="51"/>
      <c r="I51" s="40"/>
    </row>
    <row r="52" spans="1:9" ht="14.25" thickTop="1" thickBot="1">
      <c r="A52" s="38"/>
      <c r="B52" s="183" t="s">
        <v>393</v>
      </c>
      <c r="C52" s="59" t="s">
        <v>204</v>
      </c>
      <c r="D52" s="62" t="s">
        <v>371</v>
      </c>
      <c r="E52" s="192" t="s">
        <v>68</v>
      </c>
      <c r="F52" s="67">
        <v>1</v>
      </c>
      <c r="G52" s="50">
        <v>1</v>
      </c>
      <c r="H52" s="51"/>
      <c r="I52" s="40"/>
    </row>
    <row r="53" spans="1:9" ht="14.25" thickTop="1" thickBot="1">
      <c r="A53" s="38"/>
      <c r="B53" s="183" t="s">
        <v>357</v>
      </c>
      <c r="C53" s="59" t="s">
        <v>218</v>
      </c>
      <c r="D53" s="59" t="s">
        <v>372</v>
      </c>
      <c r="E53" s="192"/>
      <c r="F53" s="67"/>
      <c r="G53" s="50"/>
      <c r="H53" s="51"/>
      <c r="I53" s="40"/>
    </row>
    <row r="54" spans="1:9" ht="30.75" customHeight="1" thickTop="1" thickBot="1">
      <c r="A54" s="38"/>
      <c r="B54" s="183" t="s">
        <v>358</v>
      </c>
      <c r="C54" s="52" t="s">
        <v>205</v>
      </c>
      <c r="D54" s="186" t="s">
        <v>370</v>
      </c>
      <c r="E54" s="192" t="s">
        <v>68</v>
      </c>
      <c r="F54" s="67">
        <v>1</v>
      </c>
      <c r="G54" s="50">
        <v>1</v>
      </c>
      <c r="H54" s="51"/>
      <c r="I54" s="40"/>
    </row>
    <row r="55" spans="1:9" ht="18.75" customHeight="1" thickTop="1" thickBot="1">
      <c r="A55" s="38"/>
      <c r="B55" s="183" t="s">
        <v>359</v>
      </c>
      <c r="C55" s="53" t="s">
        <v>206</v>
      </c>
      <c r="D55" s="55" t="s">
        <v>327</v>
      </c>
      <c r="E55" s="192" t="s">
        <v>68</v>
      </c>
      <c r="F55" s="67">
        <v>1</v>
      </c>
      <c r="G55" s="50">
        <v>1</v>
      </c>
      <c r="H55" s="51"/>
      <c r="I55" s="40"/>
    </row>
    <row r="56" spans="1:9" ht="21.75" customHeight="1" thickTop="1" thickBot="1">
      <c r="A56" s="38"/>
      <c r="B56" s="183" t="s">
        <v>360</v>
      </c>
      <c r="C56" s="53" t="s">
        <v>207</v>
      </c>
      <c r="D56" s="54" t="s">
        <v>379</v>
      </c>
      <c r="E56" s="192" t="s">
        <v>68</v>
      </c>
      <c r="F56" s="67">
        <v>1</v>
      </c>
      <c r="G56" s="50">
        <v>1</v>
      </c>
      <c r="H56" s="51"/>
      <c r="I56" s="40"/>
    </row>
    <row r="57" spans="1:9" ht="14.25" thickTop="1" thickBot="1">
      <c r="A57" s="38"/>
      <c r="B57" s="183" t="s">
        <v>361</v>
      </c>
      <c r="C57" s="53" t="s">
        <v>208</v>
      </c>
      <c r="D57" s="57" t="s">
        <v>334</v>
      </c>
      <c r="E57" s="192" t="s">
        <v>70</v>
      </c>
      <c r="F57" s="67">
        <v>1</v>
      </c>
      <c r="G57" s="50">
        <v>1</v>
      </c>
      <c r="H57" s="51"/>
      <c r="I57" s="40"/>
    </row>
    <row r="58" spans="1:9" ht="17.25" customHeight="1" thickTop="1" thickBot="1">
      <c r="A58" s="38"/>
      <c r="B58" s="183" t="s">
        <v>362</v>
      </c>
      <c r="C58" s="53" t="s">
        <v>209</v>
      </c>
      <c r="D58" s="55" t="s">
        <v>329</v>
      </c>
      <c r="E58" s="192" t="s">
        <v>70</v>
      </c>
      <c r="F58" s="67">
        <v>1</v>
      </c>
      <c r="G58" s="50">
        <v>1</v>
      </c>
      <c r="H58" s="51"/>
      <c r="I58" s="40"/>
    </row>
    <row r="59" spans="1:9" ht="14.25" thickTop="1" thickBot="1">
      <c r="A59" s="38"/>
      <c r="B59" s="183" t="s">
        <v>363</v>
      </c>
      <c r="C59" s="153" t="s">
        <v>210</v>
      </c>
      <c r="D59" s="55" t="s">
        <v>337</v>
      </c>
      <c r="E59" s="192" t="s">
        <v>68</v>
      </c>
      <c r="F59" s="67">
        <v>1</v>
      </c>
      <c r="G59" s="50">
        <v>1</v>
      </c>
      <c r="H59" s="51"/>
      <c r="I59" s="40"/>
    </row>
    <row r="60" spans="1:9" ht="14.25" customHeight="1" thickTop="1" thickBot="1">
      <c r="A60" s="38"/>
      <c r="B60" s="183" t="s">
        <v>364</v>
      </c>
      <c r="C60" s="154" t="s">
        <v>211</v>
      </c>
      <c r="D60" s="52" t="s">
        <v>399</v>
      </c>
      <c r="E60" s="192" t="s">
        <v>70</v>
      </c>
      <c r="F60" s="67">
        <v>1</v>
      </c>
      <c r="G60" s="50">
        <v>1</v>
      </c>
      <c r="H60" s="51"/>
      <c r="I60" s="40"/>
    </row>
    <row r="61" spans="1:9" ht="14.25" thickTop="1" thickBot="1">
      <c r="A61" s="38"/>
      <c r="B61" s="183" t="s">
        <v>365</v>
      </c>
      <c r="C61" s="155" t="s">
        <v>212</v>
      </c>
      <c r="D61" s="55" t="s">
        <v>350</v>
      </c>
      <c r="E61" s="192" t="s">
        <v>68</v>
      </c>
      <c r="F61" s="67">
        <v>1</v>
      </c>
      <c r="G61" s="50">
        <v>1</v>
      </c>
      <c r="H61" s="51"/>
      <c r="I61" s="40"/>
    </row>
    <row r="62" spans="1:9" ht="14.25" thickTop="1" thickBot="1">
      <c r="A62" s="38"/>
      <c r="B62" s="183" t="s">
        <v>366</v>
      </c>
      <c r="C62" s="63" t="s">
        <v>316</v>
      </c>
      <c r="D62" s="54" t="s">
        <v>317</v>
      </c>
      <c r="E62" s="192" t="s">
        <v>68</v>
      </c>
      <c r="F62" s="67">
        <v>1</v>
      </c>
      <c r="G62" s="50">
        <v>1</v>
      </c>
      <c r="H62" s="51"/>
      <c r="I62" s="40"/>
    </row>
    <row r="63" spans="1:9" ht="27" thickTop="1" thickBot="1">
      <c r="A63" s="38"/>
      <c r="B63" s="183" t="s">
        <v>292</v>
      </c>
      <c r="C63" s="49" t="s">
        <v>213</v>
      </c>
      <c r="D63" s="54" t="s">
        <v>315</v>
      </c>
      <c r="E63" s="192" t="s">
        <v>68</v>
      </c>
      <c r="F63" s="67">
        <v>1</v>
      </c>
      <c r="G63" s="50">
        <v>1</v>
      </c>
      <c r="H63" s="51"/>
      <c r="I63" s="40"/>
    </row>
    <row r="64" spans="1:9" ht="14.25" customHeight="1" thickTop="1" thickBot="1">
      <c r="A64" s="38"/>
      <c r="B64" s="183" t="s">
        <v>373</v>
      </c>
      <c r="C64" s="52" t="s">
        <v>214</v>
      </c>
      <c r="D64" s="227" t="s">
        <v>348</v>
      </c>
      <c r="E64" s="192" t="s">
        <v>68</v>
      </c>
      <c r="F64" s="67">
        <v>1</v>
      </c>
      <c r="G64" s="50">
        <v>1</v>
      </c>
      <c r="H64" s="51"/>
      <c r="I64" s="40"/>
    </row>
    <row r="65" spans="1:9" ht="14.25" customHeight="1" thickTop="1" thickBot="1">
      <c r="A65" s="38"/>
      <c r="B65" s="183" t="s">
        <v>374</v>
      </c>
      <c r="C65" s="52" t="s">
        <v>215</v>
      </c>
      <c r="D65" s="245"/>
      <c r="E65" s="192" t="s">
        <v>68</v>
      </c>
      <c r="F65" s="67">
        <v>1</v>
      </c>
      <c r="G65" s="50">
        <v>1</v>
      </c>
      <c r="H65" s="51"/>
      <c r="I65" s="40"/>
    </row>
    <row r="66" spans="1:9" ht="14.25" customHeight="1" thickTop="1" thickBot="1">
      <c r="A66" s="38"/>
      <c r="B66" s="183" t="s">
        <v>375</v>
      </c>
      <c r="C66" s="52" t="s">
        <v>216</v>
      </c>
      <c r="D66" s="245"/>
      <c r="E66" s="192" t="s">
        <v>70</v>
      </c>
      <c r="F66" s="67">
        <v>1</v>
      </c>
      <c r="G66" s="50">
        <v>1</v>
      </c>
      <c r="H66" s="51"/>
      <c r="I66" s="40"/>
    </row>
    <row r="67" spans="1:9" ht="14.25" customHeight="1" thickTop="1" thickBot="1">
      <c r="A67" s="38"/>
      <c r="B67" s="183" t="s">
        <v>376</v>
      </c>
      <c r="C67" s="52" t="s">
        <v>217</v>
      </c>
      <c r="D67" s="246"/>
      <c r="E67" s="192" t="s">
        <v>68</v>
      </c>
      <c r="F67" s="67">
        <v>1</v>
      </c>
      <c r="G67" s="50">
        <v>1</v>
      </c>
      <c r="H67" s="51"/>
      <c r="I67" s="40"/>
    </row>
    <row r="68" spans="1:9" ht="14.25" thickTop="1" thickBot="1">
      <c r="A68" s="38"/>
      <c r="B68" s="183" t="s">
        <v>377</v>
      </c>
      <c r="C68" s="63" t="s">
        <v>280</v>
      </c>
      <c r="D68" s="64" t="s">
        <v>88</v>
      </c>
      <c r="E68" s="192" t="s">
        <v>70</v>
      </c>
      <c r="F68" s="152" t="s">
        <v>261</v>
      </c>
      <c r="G68" s="50">
        <v>1</v>
      </c>
      <c r="H68" s="51"/>
      <c r="I68" s="40"/>
    </row>
    <row r="69" spans="1:9" ht="14.25" thickTop="1" thickBot="1">
      <c r="A69" s="38"/>
      <c r="B69" s="183" t="s">
        <v>378</v>
      </c>
      <c r="C69" s="160" t="s">
        <v>289</v>
      </c>
      <c r="D69" s="179" t="s">
        <v>342</v>
      </c>
      <c r="E69" s="192" t="s">
        <v>70</v>
      </c>
      <c r="F69" s="152" t="s">
        <v>261</v>
      </c>
      <c r="G69" s="50">
        <v>1</v>
      </c>
      <c r="H69" s="51"/>
      <c r="I69" s="40"/>
    </row>
    <row r="70" spans="1:9" ht="14.25" thickTop="1" thickBot="1">
      <c r="A70" s="38"/>
      <c r="B70" s="248" t="s">
        <v>308</v>
      </c>
      <c r="C70" s="248"/>
      <c r="D70" s="248"/>
      <c r="E70" s="248"/>
      <c r="F70" s="248"/>
      <c r="G70" s="248" t="s">
        <v>309</v>
      </c>
      <c r="H70" s="248"/>
      <c r="I70" s="40"/>
    </row>
    <row r="71" spans="1:9" ht="27" thickTop="1" thickBot="1">
      <c r="A71" s="38"/>
      <c r="B71" s="166" t="s">
        <v>24</v>
      </c>
      <c r="C71" s="166" t="s">
        <v>33</v>
      </c>
      <c r="D71" s="166" t="s">
        <v>32</v>
      </c>
      <c r="E71" s="166" t="s">
        <v>1</v>
      </c>
      <c r="F71" s="166" t="s">
        <v>2</v>
      </c>
      <c r="G71" s="167" t="s">
        <v>2</v>
      </c>
      <c r="H71" s="51"/>
      <c r="I71" s="40"/>
    </row>
    <row r="72" spans="1:9" ht="14.25" thickTop="1" thickBot="1">
      <c r="A72" s="38"/>
      <c r="B72" s="166">
        <v>1</v>
      </c>
      <c r="C72" s="168" t="s">
        <v>293</v>
      </c>
      <c r="D72" s="168" t="s">
        <v>307</v>
      </c>
      <c r="E72" s="169" t="s">
        <v>68</v>
      </c>
      <c r="F72" s="170" t="s">
        <v>120</v>
      </c>
      <c r="G72" s="167">
        <v>1</v>
      </c>
      <c r="H72" s="51"/>
      <c r="I72" s="40"/>
    </row>
    <row r="73" spans="1:9" ht="27" thickTop="1" thickBot="1">
      <c r="A73" s="38"/>
      <c r="B73" s="166">
        <v>2</v>
      </c>
      <c r="C73" s="168" t="s">
        <v>294</v>
      </c>
      <c r="D73" s="178" t="s">
        <v>403</v>
      </c>
      <c r="E73" s="169" t="s">
        <v>68</v>
      </c>
      <c r="F73" s="170" t="s">
        <v>120</v>
      </c>
      <c r="G73" s="167">
        <v>1</v>
      </c>
      <c r="H73" s="51"/>
      <c r="I73" s="40"/>
    </row>
    <row r="74" spans="1:9" ht="51.75" customHeight="1" thickTop="1" thickBot="1">
      <c r="A74" s="38"/>
      <c r="B74" s="166">
        <v>3</v>
      </c>
      <c r="C74" s="168" t="s">
        <v>295</v>
      </c>
      <c r="D74" s="182" t="s">
        <v>402</v>
      </c>
      <c r="E74" s="169" t="s">
        <v>68</v>
      </c>
      <c r="F74" s="170" t="s">
        <v>120</v>
      </c>
      <c r="G74" s="167">
        <v>1</v>
      </c>
      <c r="H74" s="51"/>
      <c r="I74" s="40"/>
    </row>
    <row r="75" spans="1:9" ht="14.25" thickTop="1" thickBot="1">
      <c r="A75" s="38"/>
      <c r="B75" s="166">
        <v>4</v>
      </c>
      <c r="C75" s="171" t="s">
        <v>296</v>
      </c>
      <c r="D75" s="172" t="s">
        <v>396</v>
      </c>
      <c r="E75" s="169" t="s">
        <v>68</v>
      </c>
      <c r="F75" s="170" t="s">
        <v>120</v>
      </c>
      <c r="G75" s="167">
        <v>2</v>
      </c>
      <c r="H75" s="51"/>
      <c r="I75" s="40"/>
    </row>
    <row r="76" spans="1:9" ht="27" thickTop="1" thickBot="1">
      <c r="A76" s="38"/>
      <c r="B76" s="166">
        <v>5</v>
      </c>
      <c r="C76" s="168" t="s">
        <v>297</v>
      </c>
      <c r="D76" s="195" t="s">
        <v>298</v>
      </c>
      <c r="E76" s="169" t="s">
        <v>68</v>
      </c>
      <c r="F76" s="170" t="s">
        <v>120</v>
      </c>
      <c r="G76" s="167">
        <v>1</v>
      </c>
      <c r="H76" s="51"/>
      <c r="I76" s="40"/>
    </row>
    <row r="77" spans="1:9" ht="14.25" thickTop="1" thickBot="1">
      <c r="A77" s="38"/>
      <c r="B77" s="166">
        <v>6</v>
      </c>
      <c r="C77" s="63" t="s">
        <v>234</v>
      </c>
      <c r="D77" s="163" t="s">
        <v>324</v>
      </c>
      <c r="E77" s="169" t="s">
        <v>68</v>
      </c>
      <c r="F77" s="170" t="s">
        <v>120</v>
      </c>
      <c r="G77" s="167">
        <v>1</v>
      </c>
      <c r="H77" s="51"/>
      <c r="I77" s="40"/>
    </row>
    <row r="78" spans="1:9" ht="14.25" customHeight="1" thickTop="1" thickBot="1">
      <c r="A78" s="38"/>
      <c r="B78" s="166">
        <v>7</v>
      </c>
      <c r="C78" s="168" t="s">
        <v>299</v>
      </c>
      <c r="D78" s="171" t="s">
        <v>404</v>
      </c>
      <c r="E78" s="169" t="s">
        <v>68</v>
      </c>
      <c r="F78" s="170" t="s">
        <v>120</v>
      </c>
      <c r="G78" s="167">
        <v>1</v>
      </c>
      <c r="H78" s="51"/>
      <c r="I78" s="40"/>
    </row>
    <row r="79" spans="1:9" ht="27" customHeight="1" thickTop="1" thickBot="1">
      <c r="A79" s="38"/>
      <c r="B79" s="166">
        <v>8</v>
      </c>
      <c r="C79" s="173" t="s">
        <v>300</v>
      </c>
      <c r="D79" s="55" t="s">
        <v>395</v>
      </c>
      <c r="E79" s="169" t="s">
        <v>68</v>
      </c>
      <c r="F79" s="170" t="s">
        <v>120</v>
      </c>
      <c r="G79" s="167">
        <v>2</v>
      </c>
      <c r="H79" s="51"/>
      <c r="I79" s="40"/>
    </row>
    <row r="80" spans="1:9" ht="27" thickTop="1" thickBot="1">
      <c r="A80" s="38"/>
      <c r="B80" s="166">
        <v>9</v>
      </c>
      <c r="C80" s="168" t="s">
        <v>301</v>
      </c>
      <c r="D80" s="171" t="s">
        <v>302</v>
      </c>
      <c r="E80" s="169" t="s">
        <v>70</v>
      </c>
      <c r="F80" s="170" t="s">
        <v>120</v>
      </c>
      <c r="G80" s="167">
        <v>2</v>
      </c>
      <c r="H80" s="51"/>
      <c r="I80" s="40"/>
    </row>
    <row r="81" spans="1:9" ht="14.25" thickTop="1" thickBot="1">
      <c r="A81" s="38"/>
      <c r="B81" s="166">
        <v>10</v>
      </c>
      <c r="C81" s="174" t="s">
        <v>303</v>
      </c>
      <c r="D81" s="54" t="s">
        <v>369</v>
      </c>
      <c r="E81" s="169" t="s">
        <v>3</v>
      </c>
      <c r="F81" s="170" t="s">
        <v>120</v>
      </c>
      <c r="G81" s="167">
        <v>1</v>
      </c>
      <c r="H81" s="51"/>
      <c r="I81" s="40"/>
    </row>
    <row r="82" spans="1:9" ht="65.25" thickTop="1" thickBot="1">
      <c r="A82" s="38"/>
      <c r="B82" s="166">
        <v>11</v>
      </c>
      <c r="C82" s="173" t="s">
        <v>304</v>
      </c>
      <c r="D82" s="195" t="s">
        <v>406</v>
      </c>
      <c r="E82" s="169" t="s">
        <v>68</v>
      </c>
      <c r="F82" s="170" t="s">
        <v>120</v>
      </c>
      <c r="G82" s="167">
        <v>1</v>
      </c>
      <c r="H82" s="51"/>
      <c r="I82" s="40"/>
    </row>
    <row r="83" spans="1:9" ht="14.25" thickTop="1" thickBot="1">
      <c r="A83" s="38"/>
      <c r="B83" s="166">
        <v>12</v>
      </c>
      <c r="C83" s="173" t="s">
        <v>305</v>
      </c>
      <c r="D83" s="196" t="s">
        <v>407</v>
      </c>
      <c r="E83" s="169" t="s">
        <v>68</v>
      </c>
      <c r="F83" s="170" t="s">
        <v>120</v>
      </c>
      <c r="G83" s="167">
        <v>1</v>
      </c>
      <c r="H83" s="51"/>
      <c r="I83" s="40"/>
    </row>
    <row r="84" spans="1:9" ht="52.5" thickTop="1" thickBot="1">
      <c r="A84" s="38"/>
      <c r="B84" s="166">
        <v>13</v>
      </c>
      <c r="C84" s="181" t="s">
        <v>400</v>
      </c>
      <c r="D84" s="197" t="s">
        <v>401</v>
      </c>
      <c r="E84" s="169" t="s">
        <v>68</v>
      </c>
      <c r="F84" s="170" t="s">
        <v>120</v>
      </c>
      <c r="G84" s="167">
        <v>1</v>
      </c>
      <c r="H84" s="51"/>
      <c r="I84" s="40"/>
    </row>
    <row r="85" spans="1:9" ht="14.25" thickTop="1" thickBot="1">
      <c r="A85" s="38"/>
      <c r="B85" s="166">
        <v>14</v>
      </c>
      <c r="C85" s="175" t="s">
        <v>73</v>
      </c>
      <c r="D85" s="10" t="s">
        <v>74</v>
      </c>
      <c r="E85" s="176" t="s">
        <v>68</v>
      </c>
      <c r="F85" s="170" t="s">
        <v>120</v>
      </c>
      <c r="G85" s="167">
        <v>1</v>
      </c>
      <c r="H85" s="51"/>
      <c r="I85" s="40"/>
    </row>
    <row r="86" spans="1:9" ht="27" thickTop="1" thickBot="1">
      <c r="A86" s="38"/>
      <c r="B86" s="166">
        <v>15</v>
      </c>
      <c r="C86" s="175" t="s">
        <v>410</v>
      </c>
      <c r="D86" s="10" t="s">
        <v>411</v>
      </c>
      <c r="E86" s="176" t="s">
        <v>68</v>
      </c>
      <c r="F86" s="170"/>
      <c r="G86" s="167">
        <v>1</v>
      </c>
      <c r="H86" s="51"/>
      <c r="I86" s="40"/>
    </row>
    <row r="87" spans="1:9" ht="218.25" thickTop="1" thickBot="1">
      <c r="A87" s="38"/>
      <c r="B87" s="166">
        <v>16</v>
      </c>
      <c r="C87" s="171" t="s">
        <v>306</v>
      </c>
      <c r="D87" s="177" t="s">
        <v>405</v>
      </c>
      <c r="E87" s="169" t="s">
        <v>84</v>
      </c>
      <c r="F87" s="170" t="s">
        <v>120</v>
      </c>
      <c r="G87" s="167">
        <v>1</v>
      </c>
      <c r="H87" s="51"/>
      <c r="I87" s="40"/>
    </row>
    <row r="88" spans="1:9" ht="14.25" thickTop="1" thickBot="1">
      <c r="A88" s="38"/>
      <c r="B88" s="242" t="s">
        <v>140</v>
      </c>
      <c r="C88" s="242"/>
      <c r="D88" s="242"/>
      <c r="E88" s="226"/>
      <c r="F88" s="226"/>
      <c r="G88" s="226" t="s">
        <v>141</v>
      </c>
      <c r="H88" s="226"/>
      <c r="I88" s="40"/>
    </row>
    <row r="89" spans="1:9" ht="27" thickTop="1" thickBot="1">
      <c r="A89" s="38"/>
      <c r="B89" s="183" t="s">
        <v>24</v>
      </c>
      <c r="C89" s="183" t="s">
        <v>33</v>
      </c>
      <c r="D89" s="183" t="s">
        <v>32</v>
      </c>
      <c r="E89" s="183" t="s">
        <v>1</v>
      </c>
      <c r="F89" s="183" t="s">
        <v>2</v>
      </c>
      <c r="G89" s="50" t="s">
        <v>2</v>
      </c>
      <c r="H89" s="187" t="s">
        <v>10</v>
      </c>
      <c r="I89" s="40"/>
    </row>
    <row r="90" spans="1:9" ht="14.25" thickTop="1" thickBot="1">
      <c r="A90" s="38"/>
      <c r="B90" s="183">
        <v>1</v>
      </c>
      <c r="C90" s="55" t="s">
        <v>89</v>
      </c>
      <c r="D90" s="57" t="s">
        <v>222</v>
      </c>
      <c r="E90" s="184" t="s">
        <v>68</v>
      </c>
      <c r="F90" s="67">
        <v>1</v>
      </c>
      <c r="G90" s="50">
        <v>1</v>
      </c>
      <c r="H90" s="51"/>
      <c r="I90" s="40"/>
    </row>
    <row r="91" spans="1:9" ht="14.25" thickTop="1" thickBot="1">
      <c r="A91" s="38"/>
      <c r="B91" s="183">
        <v>2</v>
      </c>
      <c r="C91" s="55" t="s">
        <v>90</v>
      </c>
      <c r="D91" s="55" t="s">
        <v>91</v>
      </c>
      <c r="E91" s="184" t="s">
        <v>68</v>
      </c>
      <c r="F91" s="67">
        <v>1</v>
      </c>
      <c r="G91" s="50">
        <v>1</v>
      </c>
      <c r="H91" s="51"/>
      <c r="I91" s="40"/>
    </row>
    <row r="92" spans="1:9" ht="14.25" thickTop="1" thickBot="1">
      <c r="A92" s="38"/>
      <c r="B92" s="183">
        <v>3</v>
      </c>
      <c r="C92" s="55" t="s">
        <v>92</v>
      </c>
      <c r="D92" s="55" t="s">
        <v>91</v>
      </c>
      <c r="E92" s="184" t="s">
        <v>68</v>
      </c>
      <c r="F92" s="67">
        <v>1</v>
      </c>
      <c r="G92" s="50">
        <v>1</v>
      </c>
      <c r="H92" s="51"/>
      <c r="I92" s="40"/>
    </row>
    <row r="93" spans="1:9" ht="14.25" thickTop="1" thickBot="1">
      <c r="A93" s="38"/>
      <c r="B93" s="183">
        <v>4</v>
      </c>
      <c r="C93" s="65" t="s">
        <v>81</v>
      </c>
      <c r="D93" s="186" t="s">
        <v>350</v>
      </c>
      <c r="E93" s="184" t="s">
        <v>84</v>
      </c>
      <c r="F93" s="67">
        <v>1</v>
      </c>
      <c r="G93" s="50">
        <v>1</v>
      </c>
      <c r="H93" s="51"/>
      <c r="I93" s="40"/>
    </row>
    <row r="94" spans="1:9" ht="14.25" thickTop="1" thickBot="1">
      <c r="A94" s="38"/>
      <c r="B94" s="183">
        <v>5</v>
      </c>
      <c r="C94" s="186" t="s">
        <v>93</v>
      </c>
      <c r="D94" s="55" t="s">
        <v>344</v>
      </c>
      <c r="E94" s="184" t="s">
        <v>68</v>
      </c>
      <c r="F94" s="67">
        <v>1</v>
      </c>
      <c r="G94" s="50">
        <v>1</v>
      </c>
      <c r="H94" s="51"/>
      <c r="I94" s="40"/>
    </row>
    <row r="95" spans="1:9" ht="14.25" thickTop="1" thickBot="1">
      <c r="A95" s="38"/>
      <c r="B95" s="183">
        <v>6</v>
      </c>
      <c r="C95" s="58" t="s">
        <v>94</v>
      </c>
      <c r="D95" s="66" t="s">
        <v>321</v>
      </c>
      <c r="E95" s="67" t="s">
        <v>68</v>
      </c>
      <c r="F95" s="67">
        <v>1</v>
      </c>
      <c r="G95" s="50">
        <v>1</v>
      </c>
      <c r="H95" s="51"/>
      <c r="I95" s="40"/>
    </row>
    <row r="96" spans="1:9" ht="18" customHeight="1" thickTop="1" thickBot="1">
      <c r="A96" s="38"/>
      <c r="B96" s="183">
        <v>7</v>
      </c>
      <c r="C96" s="58" t="s">
        <v>83</v>
      </c>
      <c r="D96" s="227" t="s">
        <v>348</v>
      </c>
      <c r="E96" s="67" t="s">
        <v>68</v>
      </c>
      <c r="F96" s="67">
        <v>1</v>
      </c>
      <c r="G96" s="50">
        <v>1</v>
      </c>
      <c r="H96" s="51"/>
      <c r="I96" s="40"/>
    </row>
    <row r="97" spans="1:9" ht="14.25" customHeight="1" thickTop="1" thickBot="1">
      <c r="A97" s="38"/>
      <c r="B97" s="183">
        <v>8</v>
      </c>
      <c r="C97" s="58" t="s">
        <v>85</v>
      </c>
      <c r="D97" s="245"/>
      <c r="E97" s="67" t="s">
        <v>68</v>
      </c>
      <c r="F97" s="67">
        <v>1</v>
      </c>
      <c r="G97" s="50">
        <v>1</v>
      </c>
      <c r="H97" s="51"/>
      <c r="I97" s="40"/>
    </row>
    <row r="98" spans="1:9" ht="14.25" thickTop="1" thickBot="1">
      <c r="A98" s="38"/>
      <c r="B98" s="183">
        <v>9</v>
      </c>
      <c r="C98" s="58" t="s">
        <v>86</v>
      </c>
      <c r="D98" s="245"/>
      <c r="E98" s="67" t="s">
        <v>68</v>
      </c>
      <c r="F98" s="67">
        <v>1</v>
      </c>
      <c r="G98" s="50">
        <v>1</v>
      </c>
      <c r="H98" s="51"/>
      <c r="I98" s="40"/>
    </row>
    <row r="99" spans="1:9" ht="14.25" thickTop="1" thickBot="1">
      <c r="A99" s="38"/>
      <c r="B99" s="183">
        <v>10</v>
      </c>
      <c r="C99" s="58" t="s">
        <v>147</v>
      </c>
      <c r="D99" s="246"/>
      <c r="E99" s="67" t="s">
        <v>68</v>
      </c>
      <c r="F99" s="67">
        <v>1</v>
      </c>
      <c r="G99" s="50">
        <v>1</v>
      </c>
      <c r="H99" s="51"/>
      <c r="I99" s="40"/>
    </row>
    <row r="100" spans="1:9" ht="14.25" thickTop="1" thickBot="1">
      <c r="A100" s="38"/>
      <c r="B100" s="183">
        <v>11</v>
      </c>
      <c r="C100" s="55" t="s">
        <v>178</v>
      </c>
      <c r="D100" s="55" t="s">
        <v>347</v>
      </c>
      <c r="E100" s="67" t="s">
        <v>84</v>
      </c>
      <c r="F100" s="67">
        <v>1</v>
      </c>
      <c r="G100" s="50">
        <v>1</v>
      </c>
      <c r="H100" s="51"/>
      <c r="I100" s="40"/>
    </row>
    <row r="101" spans="1:9" ht="39.75" thickTop="1" thickBot="1">
      <c r="A101" s="38"/>
      <c r="B101" s="183">
        <v>12</v>
      </c>
      <c r="C101" s="146" t="s">
        <v>164</v>
      </c>
      <c r="D101" s="6" t="s">
        <v>338</v>
      </c>
      <c r="E101" s="67" t="s">
        <v>84</v>
      </c>
      <c r="F101" s="67">
        <v>1</v>
      </c>
      <c r="G101" s="50">
        <v>1</v>
      </c>
      <c r="H101" s="51"/>
      <c r="I101" s="40"/>
    </row>
    <row r="102" spans="1:9" ht="14.25" thickTop="1" thickBot="1">
      <c r="A102" s="38"/>
      <c r="B102" s="189">
        <v>13</v>
      </c>
      <c r="C102" s="53" t="s">
        <v>201</v>
      </c>
      <c r="D102" s="60" t="s">
        <v>339</v>
      </c>
      <c r="E102" s="67" t="s">
        <v>84</v>
      </c>
      <c r="F102" s="67">
        <v>1</v>
      </c>
      <c r="G102" s="50">
        <v>1</v>
      </c>
      <c r="H102" s="51"/>
      <c r="I102" s="40"/>
    </row>
    <row r="103" spans="1:9" ht="14.25" thickTop="1" thickBot="1">
      <c r="A103" s="38"/>
      <c r="B103" s="189">
        <v>14</v>
      </c>
      <c r="C103" s="53" t="s">
        <v>197</v>
      </c>
      <c r="D103" s="163" t="s">
        <v>324</v>
      </c>
      <c r="E103" s="67" t="s">
        <v>68</v>
      </c>
      <c r="F103" s="67">
        <v>1</v>
      </c>
      <c r="G103" s="50">
        <v>1</v>
      </c>
      <c r="H103" s="51"/>
      <c r="I103" s="40"/>
    </row>
    <row r="104" spans="1:9" ht="14.25" thickTop="1" thickBot="1">
      <c r="A104" s="38"/>
      <c r="B104" s="183">
        <v>15</v>
      </c>
      <c r="C104" s="147" t="s">
        <v>95</v>
      </c>
      <c r="D104" s="58" t="s">
        <v>346</v>
      </c>
      <c r="E104" s="67" t="s">
        <v>68</v>
      </c>
      <c r="F104" s="67">
        <v>1</v>
      </c>
      <c r="G104" s="50">
        <v>1</v>
      </c>
      <c r="H104" s="51"/>
      <c r="I104" s="40"/>
    </row>
    <row r="105" spans="1:9" ht="27" thickTop="1" thickBot="1">
      <c r="A105" s="38"/>
      <c r="B105" s="183">
        <v>16</v>
      </c>
      <c r="C105" s="58" t="s">
        <v>170</v>
      </c>
      <c r="D105" s="58" t="s">
        <v>340</v>
      </c>
      <c r="E105" s="67" t="s">
        <v>68</v>
      </c>
      <c r="F105" s="67">
        <v>1</v>
      </c>
      <c r="G105" s="50">
        <v>1</v>
      </c>
      <c r="H105" s="51"/>
      <c r="I105" s="40"/>
    </row>
    <row r="106" spans="1:9" ht="14.25" thickTop="1" thickBot="1">
      <c r="A106" s="38"/>
      <c r="B106" s="183">
        <v>17</v>
      </c>
      <c r="C106" s="58" t="s">
        <v>96</v>
      </c>
      <c r="D106" s="68" t="s">
        <v>345</v>
      </c>
      <c r="E106" s="67" t="s">
        <v>68</v>
      </c>
      <c r="F106" s="67">
        <v>1</v>
      </c>
      <c r="G106" s="50">
        <v>1</v>
      </c>
      <c r="H106" s="51"/>
      <c r="I106" s="40"/>
    </row>
    <row r="107" spans="1:9" ht="14.25" thickTop="1" thickBot="1">
      <c r="A107" s="38"/>
      <c r="B107" s="183">
        <v>18</v>
      </c>
      <c r="C107" s="58" t="s">
        <v>168</v>
      </c>
      <c r="D107" s="58" t="s">
        <v>171</v>
      </c>
      <c r="E107" s="184" t="s">
        <v>68</v>
      </c>
      <c r="F107" s="67">
        <v>1</v>
      </c>
      <c r="G107" s="50">
        <v>1</v>
      </c>
      <c r="H107" s="51"/>
      <c r="I107" s="40"/>
    </row>
    <row r="108" spans="1:9" ht="14.25" thickTop="1" thickBot="1">
      <c r="A108" s="38"/>
      <c r="B108" s="183">
        <v>19</v>
      </c>
      <c r="C108" s="55" t="s">
        <v>87</v>
      </c>
      <c r="D108" s="56" t="s">
        <v>323</v>
      </c>
      <c r="E108" s="67" t="s">
        <v>84</v>
      </c>
      <c r="F108" s="67">
        <v>1</v>
      </c>
      <c r="G108" s="50">
        <v>1</v>
      </c>
      <c r="H108" s="51"/>
      <c r="I108" s="40"/>
    </row>
    <row r="109" spans="1:9" ht="27" thickTop="1" thickBot="1">
      <c r="A109" s="38"/>
      <c r="B109" s="183">
        <v>20</v>
      </c>
      <c r="C109" s="69" t="s">
        <v>162</v>
      </c>
      <c r="D109" s="55" t="s">
        <v>343</v>
      </c>
      <c r="E109" s="184" t="s">
        <v>68</v>
      </c>
      <c r="F109" s="67">
        <v>2</v>
      </c>
      <c r="G109" s="50">
        <v>2</v>
      </c>
      <c r="H109" s="51"/>
      <c r="I109" s="40"/>
    </row>
    <row r="110" spans="1:9" ht="14.25" thickTop="1" thickBot="1">
      <c r="A110" s="38"/>
      <c r="B110" s="183">
        <v>21</v>
      </c>
      <c r="C110" s="65" t="s">
        <v>75</v>
      </c>
      <c r="D110" s="55" t="s">
        <v>341</v>
      </c>
      <c r="E110" s="184" t="s">
        <v>68</v>
      </c>
      <c r="F110" s="67">
        <v>1</v>
      </c>
      <c r="G110" s="50">
        <v>1</v>
      </c>
      <c r="H110" s="51"/>
      <c r="I110" s="40"/>
    </row>
    <row r="111" spans="1:9" ht="27" thickTop="1" thickBot="1">
      <c r="A111" s="38"/>
      <c r="B111" s="183" t="s">
        <v>392</v>
      </c>
      <c r="C111" s="164" t="s">
        <v>290</v>
      </c>
      <c r="D111" s="61" t="s">
        <v>330</v>
      </c>
      <c r="E111" s="184" t="s">
        <v>68</v>
      </c>
      <c r="F111" s="67">
        <v>1</v>
      </c>
      <c r="G111" s="50">
        <v>1</v>
      </c>
      <c r="H111" s="51"/>
      <c r="I111" s="40"/>
    </row>
    <row r="112" spans="1:9" ht="27" thickTop="1" thickBot="1">
      <c r="A112" s="38"/>
      <c r="B112" s="183" t="s">
        <v>393</v>
      </c>
      <c r="C112" s="164" t="s">
        <v>291</v>
      </c>
      <c r="D112" s="61" t="s">
        <v>330</v>
      </c>
      <c r="E112" s="184" t="s">
        <v>68</v>
      </c>
      <c r="F112" s="67">
        <v>1</v>
      </c>
      <c r="G112" s="50">
        <v>1</v>
      </c>
      <c r="H112" s="51"/>
      <c r="I112" s="40"/>
    </row>
    <row r="113" spans="1:9" ht="14.25" thickTop="1" thickBot="1">
      <c r="A113" s="38"/>
      <c r="B113" s="183" t="s">
        <v>357</v>
      </c>
      <c r="C113" s="70" t="s">
        <v>203</v>
      </c>
      <c r="D113" s="61" t="s">
        <v>336</v>
      </c>
      <c r="E113" s="184" t="s">
        <v>68</v>
      </c>
      <c r="F113" s="67">
        <v>1</v>
      </c>
      <c r="G113" s="50">
        <v>1</v>
      </c>
      <c r="H113" s="51"/>
      <c r="I113" s="40"/>
    </row>
    <row r="114" spans="1:9" ht="14.25" thickTop="1" thickBot="1">
      <c r="A114" s="38"/>
      <c r="B114" s="183" t="s">
        <v>358</v>
      </c>
      <c r="C114" s="71" t="s">
        <v>184</v>
      </c>
      <c r="D114" s="55" t="s">
        <v>326</v>
      </c>
      <c r="E114" s="184" t="s">
        <v>68</v>
      </c>
      <c r="F114" s="67">
        <v>1</v>
      </c>
      <c r="G114" s="50">
        <v>1</v>
      </c>
      <c r="H114" s="51"/>
      <c r="I114" s="40"/>
    </row>
    <row r="115" spans="1:9" ht="14.25" thickTop="1" thickBot="1">
      <c r="A115" s="38"/>
      <c r="B115" s="183" t="s">
        <v>359</v>
      </c>
      <c r="C115" s="72" t="s">
        <v>78</v>
      </c>
      <c r="D115" s="55" t="s">
        <v>327</v>
      </c>
      <c r="E115" s="184" t="s">
        <v>68</v>
      </c>
      <c r="F115" s="67">
        <v>1</v>
      </c>
      <c r="G115" s="50">
        <v>1</v>
      </c>
      <c r="H115" s="51"/>
      <c r="I115" s="40"/>
    </row>
    <row r="116" spans="1:9" ht="14.25" thickTop="1" thickBot="1">
      <c r="A116" s="38"/>
      <c r="B116" s="183" t="s">
        <v>360</v>
      </c>
      <c r="C116" s="73" t="s">
        <v>72</v>
      </c>
      <c r="D116" s="186" t="s">
        <v>337</v>
      </c>
      <c r="E116" s="184" t="s">
        <v>68</v>
      </c>
      <c r="F116" s="67">
        <v>1</v>
      </c>
      <c r="G116" s="50">
        <v>1</v>
      </c>
      <c r="H116" s="51"/>
      <c r="I116" s="40"/>
    </row>
    <row r="117" spans="1:9" ht="14.25" thickTop="1" thickBot="1">
      <c r="A117" s="38"/>
      <c r="B117" s="183" t="s">
        <v>361</v>
      </c>
      <c r="C117" s="73" t="s">
        <v>97</v>
      </c>
      <c r="D117" s="55" t="s">
        <v>328</v>
      </c>
      <c r="E117" s="184" t="s">
        <v>68</v>
      </c>
      <c r="F117" s="67">
        <v>1</v>
      </c>
      <c r="G117" s="50">
        <v>1</v>
      </c>
      <c r="H117" s="51"/>
      <c r="I117" s="40"/>
    </row>
    <row r="118" spans="1:9" ht="14.25" thickTop="1" thickBot="1">
      <c r="A118" s="38"/>
      <c r="B118" s="183" t="s">
        <v>362</v>
      </c>
      <c r="C118" s="74" t="s">
        <v>148</v>
      </c>
      <c r="D118" s="55" t="s">
        <v>319</v>
      </c>
      <c r="E118" s="184" t="s">
        <v>3</v>
      </c>
      <c r="F118" s="67">
        <v>1</v>
      </c>
      <c r="G118" s="50">
        <v>1</v>
      </c>
      <c r="H118" s="51"/>
      <c r="I118" s="40"/>
    </row>
    <row r="119" spans="1:9" ht="27" thickTop="1" thickBot="1">
      <c r="A119" s="38"/>
      <c r="B119" s="183" t="s">
        <v>363</v>
      </c>
      <c r="C119" s="73" t="s">
        <v>181</v>
      </c>
      <c r="D119" s="55" t="s">
        <v>318</v>
      </c>
      <c r="E119" s="184" t="s">
        <v>84</v>
      </c>
      <c r="F119" s="67">
        <v>1</v>
      </c>
      <c r="G119" s="50">
        <v>1</v>
      </c>
      <c r="H119" s="51"/>
      <c r="I119" s="40"/>
    </row>
    <row r="120" spans="1:9" ht="14.25" thickTop="1" thickBot="1">
      <c r="A120" s="38"/>
      <c r="B120" s="183" t="s">
        <v>364</v>
      </c>
      <c r="C120" s="75" t="s">
        <v>98</v>
      </c>
      <c r="D120" s="58" t="s">
        <v>333</v>
      </c>
      <c r="E120" s="184" t="s">
        <v>70</v>
      </c>
      <c r="F120" s="67">
        <v>1</v>
      </c>
      <c r="G120" s="50">
        <v>1</v>
      </c>
      <c r="H120" s="51"/>
      <c r="I120" s="40"/>
    </row>
    <row r="121" spans="1:9" ht="27" thickTop="1" thickBot="1">
      <c r="A121" s="38"/>
      <c r="B121" s="183" t="s">
        <v>365</v>
      </c>
      <c r="C121" s="75" t="s">
        <v>80</v>
      </c>
      <c r="D121" s="186" t="s">
        <v>329</v>
      </c>
      <c r="E121" s="184" t="s">
        <v>68</v>
      </c>
      <c r="F121" s="67">
        <v>1</v>
      </c>
      <c r="G121" s="50">
        <v>1</v>
      </c>
      <c r="H121" s="51"/>
      <c r="I121" s="40"/>
    </row>
    <row r="122" spans="1:9" ht="14.25" thickTop="1" thickBot="1">
      <c r="A122" s="38"/>
      <c r="B122" s="183" t="s">
        <v>366</v>
      </c>
      <c r="C122" s="148" t="s">
        <v>99</v>
      </c>
      <c r="D122" s="55" t="s">
        <v>325</v>
      </c>
      <c r="E122" s="184" t="s">
        <v>70</v>
      </c>
      <c r="F122" s="67">
        <v>1</v>
      </c>
      <c r="G122" s="50">
        <v>1</v>
      </c>
      <c r="H122" s="51"/>
      <c r="I122" s="40"/>
    </row>
    <row r="123" spans="1:9" ht="27" thickTop="1" thickBot="1">
      <c r="A123" s="38"/>
      <c r="B123" s="189" t="s">
        <v>292</v>
      </c>
      <c r="C123" s="53" t="s">
        <v>220</v>
      </c>
      <c r="D123" s="76" t="s">
        <v>331</v>
      </c>
      <c r="E123" s="192" t="s">
        <v>68</v>
      </c>
      <c r="F123" s="67">
        <v>1</v>
      </c>
      <c r="G123" s="50">
        <v>1</v>
      </c>
      <c r="H123" s="51"/>
      <c r="I123" s="40"/>
    </row>
    <row r="124" spans="1:9" ht="14.25" thickTop="1" thickBot="1">
      <c r="A124" s="38"/>
      <c r="B124" s="189" t="s">
        <v>373</v>
      </c>
      <c r="C124" s="55" t="s">
        <v>82</v>
      </c>
      <c r="D124" s="77" t="s">
        <v>322</v>
      </c>
      <c r="E124" s="192" t="s">
        <v>68</v>
      </c>
      <c r="F124" s="67">
        <v>1</v>
      </c>
      <c r="G124" s="50">
        <v>1</v>
      </c>
      <c r="H124" s="51"/>
      <c r="I124" s="40"/>
    </row>
    <row r="125" spans="1:9" ht="27" thickTop="1" thickBot="1">
      <c r="A125" s="38"/>
      <c r="B125" s="189" t="s">
        <v>374</v>
      </c>
      <c r="C125" s="53" t="s">
        <v>221</v>
      </c>
      <c r="D125" s="80" t="s">
        <v>332</v>
      </c>
      <c r="E125" s="192" t="s">
        <v>68</v>
      </c>
      <c r="F125" s="67">
        <v>1</v>
      </c>
      <c r="G125" s="50">
        <v>1</v>
      </c>
      <c r="H125" s="51"/>
      <c r="I125" s="40"/>
    </row>
    <row r="126" spans="1:9" ht="14.25" thickTop="1" thickBot="1">
      <c r="A126" s="38"/>
      <c r="B126" s="183" t="s">
        <v>375</v>
      </c>
      <c r="C126" s="149" t="s">
        <v>73</v>
      </c>
      <c r="D126" s="58" t="s">
        <v>182</v>
      </c>
      <c r="E126" s="184" t="s">
        <v>84</v>
      </c>
      <c r="F126" s="67">
        <v>1</v>
      </c>
      <c r="G126" s="50">
        <v>1</v>
      </c>
      <c r="H126" s="51"/>
      <c r="I126" s="40"/>
    </row>
    <row r="127" spans="1:9" ht="14.25" thickTop="1" thickBot="1">
      <c r="A127" s="38"/>
      <c r="B127" s="183" t="s">
        <v>376</v>
      </c>
      <c r="C127" s="58" t="s">
        <v>100</v>
      </c>
      <c r="D127" s="58" t="s">
        <v>320</v>
      </c>
      <c r="E127" s="184" t="s">
        <v>84</v>
      </c>
      <c r="F127" s="67">
        <v>1</v>
      </c>
      <c r="G127" s="50">
        <v>1</v>
      </c>
      <c r="H127" s="51"/>
      <c r="I127" s="40"/>
    </row>
    <row r="128" spans="1:9" ht="14.25" thickTop="1" thickBot="1">
      <c r="A128" s="38"/>
      <c r="B128" s="183" t="s">
        <v>377</v>
      </c>
      <c r="C128" s="186" t="s">
        <v>101</v>
      </c>
      <c r="D128" s="57" t="s">
        <v>334</v>
      </c>
      <c r="E128" s="184" t="s">
        <v>3</v>
      </c>
      <c r="F128" s="67">
        <v>1</v>
      </c>
      <c r="G128" s="50">
        <v>1</v>
      </c>
      <c r="H128" s="51"/>
      <c r="I128" s="40"/>
    </row>
    <row r="129" spans="1:9" ht="14.25" thickTop="1" thickBot="1">
      <c r="A129" s="38"/>
      <c r="B129" s="183" t="s">
        <v>378</v>
      </c>
      <c r="C129" s="186" t="s">
        <v>101</v>
      </c>
      <c r="D129" s="57" t="s">
        <v>335</v>
      </c>
      <c r="E129" s="184" t="s">
        <v>3</v>
      </c>
      <c r="F129" s="67">
        <v>1</v>
      </c>
      <c r="G129" s="50">
        <v>1</v>
      </c>
      <c r="H129" s="51"/>
      <c r="I129" s="40"/>
    </row>
    <row r="130" spans="1:9" ht="18" customHeight="1" thickTop="1" thickBot="1">
      <c r="A130" s="38"/>
      <c r="B130" s="162" t="s">
        <v>412</v>
      </c>
      <c r="C130" s="160" t="s">
        <v>289</v>
      </c>
      <c r="D130" s="161" t="s">
        <v>342</v>
      </c>
      <c r="E130" s="159" t="s">
        <v>3</v>
      </c>
      <c r="F130" s="159" t="s">
        <v>261</v>
      </c>
      <c r="G130" s="158" t="s">
        <v>261</v>
      </c>
      <c r="H130" s="51"/>
      <c r="I130" s="40"/>
    </row>
    <row r="131" spans="1:9" ht="14.25" thickTop="1" thickBot="1">
      <c r="A131" s="38"/>
      <c r="B131" s="226" t="s">
        <v>142</v>
      </c>
      <c r="C131" s="226"/>
      <c r="D131" s="226"/>
      <c r="E131" s="226"/>
      <c r="F131" s="226"/>
      <c r="G131" s="226" t="s">
        <v>143</v>
      </c>
      <c r="H131" s="226"/>
      <c r="I131" s="40"/>
    </row>
    <row r="132" spans="1:9" ht="27" thickTop="1" thickBot="1">
      <c r="A132" s="38"/>
      <c r="B132" s="183" t="s">
        <v>24</v>
      </c>
      <c r="C132" s="183" t="s">
        <v>33</v>
      </c>
      <c r="D132" s="183" t="s">
        <v>32</v>
      </c>
      <c r="E132" s="183" t="s">
        <v>1</v>
      </c>
      <c r="F132" s="183" t="s">
        <v>2</v>
      </c>
      <c r="G132" s="50" t="s">
        <v>2</v>
      </c>
      <c r="H132" s="187" t="s">
        <v>10</v>
      </c>
      <c r="I132" s="40"/>
    </row>
    <row r="133" spans="1:9" ht="14.25" thickTop="1" thickBot="1">
      <c r="A133" s="38"/>
      <c r="B133" s="183">
        <v>1</v>
      </c>
      <c r="C133" s="78" t="s">
        <v>149</v>
      </c>
      <c r="D133" s="79" t="s">
        <v>237</v>
      </c>
      <c r="E133" s="184" t="s">
        <v>68</v>
      </c>
      <c r="F133" s="67">
        <v>1</v>
      </c>
      <c r="G133" s="50">
        <v>1</v>
      </c>
      <c r="H133" s="51"/>
      <c r="I133" s="40"/>
    </row>
    <row r="134" spans="1:9" ht="14.25" thickTop="1" thickBot="1">
      <c r="A134" s="38"/>
      <c r="B134" s="183">
        <v>2</v>
      </c>
      <c r="C134" s="55" t="s">
        <v>103</v>
      </c>
      <c r="D134" s="80" t="s">
        <v>355</v>
      </c>
      <c r="E134" s="184" t="s">
        <v>68</v>
      </c>
      <c r="F134" s="67">
        <v>1</v>
      </c>
      <c r="G134" s="50">
        <v>1</v>
      </c>
      <c r="H134" s="51"/>
      <c r="I134" s="40"/>
    </row>
    <row r="135" spans="1:9" ht="14.25" thickTop="1" thickBot="1">
      <c r="A135" s="38"/>
      <c r="B135" s="183">
        <v>3</v>
      </c>
      <c r="C135" s="78" t="s">
        <v>104</v>
      </c>
      <c r="D135" s="80" t="s">
        <v>150</v>
      </c>
      <c r="E135" s="184" t="s">
        <v>68</v>
      </c>
      <c r="F135" s="67">
        <v>1</v>
      </c>
      <c r="G135" s="50">
        <v>1</v>
      </c>
      <c r="H135" s="51"/>
      <c r="I135" s="40"/>
    </row>
    <row r="136" spans="1:9" ht="41.25" customHeight="1" thickTop="1" thickBot="1">
      <c r="A136" s="38"/>
      <c r="B136" s="183">
        <v>4</v>
      </c>
      <c r="C136" s="186" t="s">
        <v>164</v>
      </c>
      <c r="D136" s="6" t="s">
        <v>338</v>
      </c>
      <c r="E136" s="184" t="s">
        <v>84</v>
      </c>
      <c r="F136" s="67">
        <v>1</v>
      </c>
      <c r="G136" s="50">
        <v>1</v>
      </c>
      <c r="H136" s="51"/>
      <c r="I136" s="40"/>
    </row>
    <row r="137" spans="1:9" ht="26.25" customHeight="1" thickTop="1" thickBot="1">
      <c r="A137" s="38"/>
      <c r="B137" s="183">
        <v>5</v>
      </c>
      <c r="C137" s="78" t="s">
        <v>173</v>
      </c>
      <c r="D137" s="81" t="s">
        <v>356</v>
      </c>
      <c r="E137" s="184" t="s">
        <v>84</v>
      </c>
      <c r="F137" s="67">
        <v>1</v>
      </c>
      <c r="G137" s="50">
        <v>1</v>
      </c>
      <c r="H137" s="51"/>
      <c r="I137" s="40"/>
    </row>
    <row r="138" spans="1:9" ht="14.25" thickTop="1" thickBot="1">
      <c r="A138" s="38"/>
      <c r="B138" s="183">
        <v>6</v>
      </c>
      <c r="C138" s="55" t="s">
        <v>178</v>
      </c>
      <c r="D138" s="55" t="s">
        <v>347</v>
      </c>
      <c r="E138" s="184" t="s">
        <v>84</v>
      </c>
      <c r="F138" s="67">
        <v>1</v>
      </c>
      <c r="G138" s="50">
        <v>1</v>
      </c>
      <c r="H138" s="51"/>
      <c r="I138" s="40"/>
    </row>
    <row r="139" spans="1:9" ht="14.25" thickTop="1" thickBot="1">
      <c r="A139" s="38"/>
      <c r="B139" s="183">
        <v>7</v>
      </c>
      <c r="C139" s="55" t="s">
        <v>83</v>
      </c>
      <c r="D139" s="227" t="s">
        <v>349</v>
      </c>
      <c r="E139" s="184" t="s">
        <v>68</v>
      </c>
      <c r="F139" s="67">
        <v>1</v>
      </c>
      <c r="G139" s="50">
        <v>1</v>
      </c>
      <c r="H139" s="51"/>
      <c r="I139" s="40"/>
    </row>
    <row r="140" spans="1:9" ht="14.25" thickTop="1" thickBot="1">
      <c r="A140" s="38"/>
      <c r="B140" s="183">
        <v>8</v>
      </c>
      <c r="C140" s="55" t="s">
        <v>85</v>
      </c>
      <c r="D140" s="228"/>
      <c r="E140" s="184" t="s">
        <v>68</v>
      </c>
      <c r="F140" s="67">
        <v>1</v>
      </c>
      <c r="G140" s="50">
        <v>1</v>
      </c>
      <c r="H140" s="51"/>
      <c r="I140" s="40"/>
    </row>
    <row r="141" spans="1:9" ht="14.25" customHeight="1" thickTop="1" thickBot="1">
      <c r="A141" s="38"/>
      <c r="B141" s="183">
        <v>9</v>
      </c>
      <c r="C141" s="55" t="s">
        <v>86</v>
      </c>
      <c r="D141" s="228"/>
      <c r="E141" s="184" t="s">
        <v>68</v>
      </c>
      <c r="F141" s="67">
        <v>1</v>
      </c>
      <c r="G141" s="50">
        <v>1</v>
      </c>
      <c r="H141" s="51"/>
      <c r="I141" s="40"/>
    </row>
    <row r="142" spans="1:9" ht="14.25" thickTop="1" thickBot="1">
      <c r="A142" s="38"/>
      <c r="B142" s="183">
        <v>10</v>
      </c>
      <c r="C142" s="55" t="s">
        <v>236</v>
      </c>
      <c r="D142" s="229"/>
      <c r="E142" s="184" t="s">
        <v>68</v>
      </c>
      <c r="F142" s="67">
        <v>1</v>
      </c>
      <c r="G142" s="50">
        <v>1</v>
      </c>
      <c r="H142" s="51"/>
      <c r="I142" s="40"/>
    </row>
    <row r="143" spans="1:9" ht="14.25" thickTop="1" thickBot="1">
      <c r="A143" s="38"/>
      <c r="B143" s="183">
        <v>11</v>
      </c>
      <c r="C143" s="58" t="s">
        <v>96</v>
      </c>
      <c r="D143" s="68" t="s">
        <v>345</v>
      </c>
      <c r="E143" s="184" t="s">
        <v>68</v>
      </c>
      <c r="F143" s="67">
        <v>1</v>
      </c>
      <c r="G143" s="50">
        <v>1</v>
      </c>
      <c r="H143" s="51"/>
      <c r="I143" s="40"/>
    </row>
    <row r="144" spans="1:9" ht="27" thickTop="1" thickBot="1">
      <c r="A144" s="38"/>
      <c r="B144" s="183">
        <v>12</v>
      </c>
      <c r="C144" s="69" t="s">
        <v>162</v>
      </c>
      <c r="D144" s="55" t="s">
        <v>343</v>
      </c>
      <c r="E144" s="184" t="s">
        <v>68</v>
      </c>
      <c r="F144" s="67" t="s">
        <v>262</v>
      </c>
      <c r="G144" s="50" t="s">
        <v>262</v>
      </c>
      <c r="H144" s="51"/>
      <c r="I144" s="40"/>
    </row>
    <row r="145" spans="1:9" ht="14.25" thickTop="1" thickBot="1">
      <c r="A145" s="38"/>
      <c r="B145" s="183">
        <v>13</v>
      </c>
      <c r="C145" s="82" t="s">
        <v>175</v>
      </c>
      <c r="D145" s="80" t="s">
        <v>351</v>
      </c>
      <c r="E145" s="184" t="s">
        <v>84</v>
      </c>
      <c r="F145" s="67">
        <v>1</v>
      </c>
      <c r="G145" s="50">
        <v>1</v>
      </c>
      <c r="H145" s="51"/>
      <c r="I145" s="40"/>
    </row>
    <row r="146" spans="1:9" ht="14.25" thickTop="1" thickBot="1">
      <c r="A146" s="38"/>
      <c r="B146" s="183">
        <v>14</v>
      </c>
      <c r="C146" s="83" t="s">
        <v>75</v>
      </c>
      <c r="D146" s="55" t="s">
        <v>341</v>
      </c>
      <c r="E146" s="184" t="s">
        <v>68</v>
      </c>
      <c r="F146" s="67" t="s">
        <v>261</v>
      </c>
      <c r="G146" s="50" t="s">
        <v>261</v>
      </c>
      <c r="H146" s="51"/>
      <c r="I146" s="40"/>
    </row>
    <row r="147" spans="1:9" ht="27" thickTop="1" thickBot="1">
      <c r="A147" s="38"/>
      <c r="B147" s="183" t="s">
        <v>263</v>
      </c>
      <c r="C147" s="164" t="s">
        <v>290</v>
      </c>
      <c r="D147" s="61" t="s">
        <v>330</v>
      </c>
      <c r="E147" s="184" t="s">
        <v>68</v>
      </c>
      <c r="F147" s="67">
        <v>1</v>
      </c>
      <c r="G147" s="50">
        <v>1</v>
      </c>
      <c r="H147" s="51"/>
      <c r="I147" s="40"/>
    </row>
    <row r="148" spans="1:9" ht="27" thickTop="1" thickBot="1">
      <c r="A148" s="38"/>
      <c r="B148" s="183" t="s">
        <v>386</v>
      </c>
      <c r="C148" s="164" t="s">
        <v>291</v>
      </c>
      <c r="D148" s="61" t="s">
        <v>330</v>
      </c>
      <c r="E148" s="184" t="s">
        <v>68</v>
      </c>
      <c r="F148" s="67">
        <v>1</v>
      </c>
      <c r="G148" s="50">
        <v>1</v>
      </c>
      <c r="H148" s="51"/>
      <c r="I148" s="40"/>
    </row>
    <row r="149" spans="1:9" ht="14.25" thickTop="1" thickBot="1">
      <c r="A149" s="38"/>
      <c r="B149" s="183" t="s">
        <v>387</v>
      </c>
      <c r="C149" s="70" t="s">
        <v>203</v>
      </c>
      <c r="D149" s="61" t="s">
        <v>336</v>
      </c>
      <c r="E149" s="184" t="s">
        <v>68</v>
      </c>
      <c r="F149" s="67">
        <v>1</v>
      </c>
      <c r="G149" s="50">
        <v>1</v>
      </c>
      <c r="H149" s="51"/>
      <c r="I149" s="40"/>
    </row>
    <row r="150" spans="1:9" ht="14.25" thickTop="1" thickBot="1">
      <c r="A150" s="38"/>
      <c r="B150" s="183" t="s">
        <v>388</v>
      </c>
      <c r="C150" s="69" t="s">
        <v>235</v>
      </c>
      <c r="D150" s="60" t="s">
        <v>354</v>
      </c>
      <c r="E150" s="67" t="s">
        <v>84</v>
      </c>
      <c r="F150" s="67">
        <v>1</v>
      </c>
      <c r="G150" s="50">
        <v>1</v>
      </c>
      <c r="H150" s="51"/>
      <c r="I150" s="40"/>
    </row>
    <row r="151" spans="1:9" ht="14.25" thickTop="1" thickBot="1">
      <c r="A151" s="38"/>
      <c r="B151" s="183" t="s">
        <v>389</v>
      </c>
      <c r="C151" s="69" t="s">
        <v>184</v>
      </c>
      <c r="D151" s="55" t="s">
        <v>326</v>
      </c>
      <c r="E151" s="184" t="s">
        <v>68</v>
      </c>
      <c r="F151" s="67">
        <v>1</v>
      </c>
      <c r="G151" s="50">
        <v>1</v>
      </c>
      <c r="H151" s="51"/>
      <c r="I151" s="40"/>
    </row>
    <row r="152" spans="1:9" ht="14.25" thickTop="1" thickBot="1">
      <c r="A152" s="38"/>
      <c r="B152" s="183" t="s">
        <v>390</v>
      </c>
      <c r="C152" s="84" t="s">
        <v>78</v>
      </c>
      <c r="D152" s="55" t="s">
        <v>352</v>
      </c>
      <c r="E152" s="184" t="s">
        <v>68</v>
      </c>
      <c r="F152" s="67">
        <v>1</v>
      </c>
      <c r="G152" s="50">
        <v>1</v>
      </c>
      <c r="H152" s="51"/>
      <c r="I152" s="40"/>
    </row>
    <row r="153" spans="1:9" ht="14.25" thickTop="1" thickBot="1">
      <c r="A153" s="38"/>
      <c r="B153" s="183" t="s">
        <v>391</v>
      </c>
      <c r="C153" s="85" t="s">
        <v>72</v>
      </c>
      <c r="D153" s="186" t="s">
        <v>337</v>
      </c>
      <c r="E153" s="184" t="s">
        <v>68</v>
      </c>
      <c r="F153" s="67">
        <v>1</v>
      </c>
      <c r="G153" s="50">
        <v>1</v>
      </c>
      <c r="H153" s="51"/>
      <c r="I153" s="40"/>
    </row>
    <row r="154" spans="1:9" ht="18.75" customHeight="1" thickTop="1" thickBot="1">
      <c r="A154" s="38"/>
      <c r="B154" s="183" t="s">
        <v>392</v>
      </c>
      <c r="C154" s="86" t="s">
        <v>105</v>
      </c>
      <c r="D154" s="80" t="s">
        <v>353</v>
      </c>
      <c r="E154" s="184" t="s">
        <v>84</v>
      </c>
      <c r="F154" s="67">
        <v>1</v>
      </c>
      <c r="G154" s="50">
        <v>1</v>
      </c>
      <c r="H154" s="51"/>
      <c r="I154" s="40"/>
    </row>
    <row r="155" spans="1:9" ht="27" thickTop="1" thickBot="1">
      <c r="A155" s="38"/>
      <c r="B155" s="183" t="s">
        <v>393</v>
      </c>
      <c r="C155" s="75" t="s">
        <v>80</v>
      </c>
      <c r="D155" s="186" t="s">
        <v>329</v>
      </c>
      <c r="E155" s="184" t="s">
        <v>68</v>
      </c>
      <c r="F155" s="67">
        <v>1</v>
      </c>
      <c r="G155" s="50">
        <v>1</v>
      </c>
      <c r="H155" s="51"/>
      <c r="I155" s="40"/>
    </row>
    <row r="156" spans="1:9" ht="14.25" thickTop="1" thickBot="1">
      <c r="A156" s="38"/>
      <c r="B156" s="183" t="s">
        <v>357</v>
      </c>
      <c r="C156" s="65" t="s">
        <v>81</v>
      </c>
      <c r="D156" s="186" t="s">
        <v>350</v>
      </c>
      <c r="E156" s="184" t="s">
        <v>70</v>
      </c>
      <c r="F156" s="67">
        <v>1</v>
      </c>
      <c r="G156" s="50">
        <v>1</v>
      </c>
      <c r="H156" s="51"/>
      <c r="I156" s="40"/>
    </row>
    <row r="157" spans="1:9" ht="14.25" thickTop="1" thickBot="1">
      <c r="A157" s="38"/>
      <c r="B157" s="183" t="s">
        <v>358</v>
      </c>
      <c r="C157" s="55" t="s">
        <v>82</v>
      </c>
      <c r="D157" s="77" t="s">
        <v>322</v>
      </c>
      <c r="E157" s="184" t="s">
        <v>68</v>
      </c>
      <c r="F157" s="67">
        <v>1</v>
      </c>
      <c r="G157" s="50">
        <v>1</v>
      </c>
      <c r="H157" s="51"/>
      <c r="I157" s="40"/>
    </row>
    <row r="158" spans="1:9" ht="14.25" thickTop="1" thickBot="1">
      <c r="A158" s="38"/>
      <c r="B158" s="183" t="s">
        <v>359</v>
      </c>
      <c r="C158" s="55" t="s">
        <v>73</v>
      </c>
      <c r="D158" s="57" t="s">
        <v>74</v>
      </c>
      <c r="E158" s="184" t="s">
        <v>3</v>
      </c>
      <c r="F158" s="67">
        <v>1</v>
      </c>
      <c r="G158" s="50">
        <v>1</v>
      </c>
      <c r="H158" s="51"/>
      <c r="I158" s="40"/>
    </row>
    <row r="159" spans="1:9" ht="14.25" thickTop="1" thickBot="1">
      <c r="A159" s="38"/>
      <c r="B159" s="183" t="s">
        <v>360</v>
      </c>
      <c r="C159" s="186" t="s">
        <v>101</v>
      </c>
      <c r="D159" s="57" t="s">
        <v>334</v>
      </c>
      <c r="E159" s="184" t="s">
        <v>3</v>
      </c>
      <c r="F159" s="67">
        <v>1</v>
      </c>
      <c r="G159" s="50">
        <v>1</v>
      </c>
      <c r="H159" s="51"/>
      <c r="I159" s="40"/>
    </row>
    <row r="160" spans="1:9" ht="14.25" thickTop="1" thickBot="1">
      <c r="A160" s="38"/>
      <c r="B160" s="183" t="s">
        <v>361</v>
      </c>
      <c r="C160" s="186" t="s">
        <v>87</v>
      </c>
      <c r="D160" s="56" t="s">
        <v>323</v>
      </c>
      <c r="E160" s="184" t="s">
        <v>3</v>
      </c>
      <c r="F160" s="67">
        <v>1</v>
      </c>
      <c r="G160" s="50">
        <v>1</v>
      </c>
      <c r="H160" s="51"/>
      <c r="I160" s="40"/>
    </row>
    <row r="161" spans="1:9" ht="27" thickTop="1" thickBot="1">
      <c r="A161" s="38"/>
      <c r="B161" s="183" t="s">
        <v>362</v>
      </c>
      <c r="C161" s="55" t="s">
        <v>232</v>
      </c>
      <c r="D161" s="80" t="s">
        <v>331</v>
      </c>
      <c r="E161" s="192" t="s">
        <v>68</v>
      </c>
      <c r="F161" s="67">
        <v>1</v>
      </c>
      <c r="G161" s="50">
        <v>1</v>
      </c>
      <c r="H161" s="51"/>
      <c r="I161" s="40"/>
    </row>
    <row r="162" spans="1:9" ht="12.6" customHeight="1" thickTop="1" thickBot="1">
      <c r="A162" s="38"/>
      <c r="B162" s="183" t="s">
        <v>363</v>
      </c>
      <c r="C162" s="55" t="s">
        <v>233</v>
      </c>
      <c r="D162" s="80" t="s">
        <v>332</v>
      </c>
      <c r="E162" s="192" t="s">
        <v>68</v>
      </c>
      <c r="F162" s="67">
        <v>1</v>
      </c>
      <c r="G162" s="50">
        <v>1</v>
      </c>
      <c r="H162" s="51"/>
      <c r="I162" s="40"/>
    </row>
    <row r="163" spans="1:9" ht="12.6" customHeight="1" thickTop="1" thickBot="1">
      <c r="A163" s="38"/>
      <c r="B163" s="183" t="s">
        <v>364</v>
      </c>
      <c r="C163" s="186" t="s">
        <v>234</v>
      </c>
      <c r="D163" s="163" t="s">
        <v>324</v>
      </c>
      <c r="E163" s="67" t="s">
        <v>68</v>
      </c>
      <c r="F163" s="67">
        <v>1</v>
      </c>
      <c r="G163" s="50">
        <v>1</v>
      </c>
      <c r="H163" s="51"/>
      <c r="I163" s="40"/>
    </row>
    <row r="164" spans="1:9" ht="14.25" thickTop="1" thickBot="1">
      <c r="A164" s="38"/>
      <c r="B164" s="183" t="s">
        <v>365</v>
      </c>
      <c r="C164" s="160" t="s">
        <v>289</v>
      </c>
      <c r="D164" s="161" t="s">
        <v>342</v>
      </c>
      <c r="E164" s="159" t="s">
        <v>3</v>
      </c>
      <c r="F164" s="159" t="s">
        <v>261</v>
      </c>
      <c r="G164" s="158" t="s">
        <v>261</v>
      </c>
      <c r="H164" s="51"/>
      <c r="I164" s="40"/>
    </row>
    <row r="165" spans="1:9" ht="14.25" thickTop="1" thickBot="1">
      <c r="A165" s="38"/>
      <c r="B165" s="226" t="s">
        <v>137</v>
      </c>
      <c r="C165" s="226"/>
      <c r="D165" s="226"/>
      <c r="E165" s="226"/>
      <c r="F165" s="226"/>
      <c r="G165" s="226" t="s">
        <v>144</v>
      </c>
      <c r="H165" s="226"/>
      <c r="I165" s="40"/>
    </row>
    <row r="166" spans="1:9" ht="27" thickTop="1" thickBot="1">
      <c r="A166" s="38"/>
      <c r="B166" s="183" t="s">
        <v>24</v>
      </c>
      <c r="C166" s="183" t="s">
        <v>33</v>
      </c>
      <c r="D166" s="183" t="s">
        <v>32</v>
      </c>
      <c r="E166" s="183" t="s">
        <v>1</v>
      </c>
      <c r="F166" s="183" t="s">
        <v>2</v>
      </c>
      <c r="G166" s="187" t="s">
        <v>2</v>
      </c>
      <c r="H166" s="187" t="s">
        <v>10</v>
      </c>
      <c r="I166" s="40"/>
    </row>
    <row r="167" spans="1:9" ht="14.25" thickTop="1" thickBot="1">
      <c r="A167" s="38"/>
      <c r="B167" s="87">
        <v>1</v>
      </c>
      <c r="C167" s="88" t="s">
        <v>257</v>
      </c>
      <c r="D167" s="88" t="s">
        <v>258</v>
      </c>
      <c r="E167" s="194">
        <f>E223</f>
        <v>0</v>
      </c>
      <c r="F167" s="150" t="s">
        <v>261</v>
      </c>
      <c r="G167" s="187" t="s">
        <v>272</v>
      </c>
      <c r="H167" s="51"/>
      <c r="I167" s="40"/>
    </row>
    <row r="168" spans="1:9" ht="14.25" thickTop="1" thickBot="1">
      <c r="A168" s="38"/>
      <c r="B168" s="226" t="s">
        <v>37</v>
      </c>
      <c r="C168" s="226"/>
      <c r="D168" s="226"/>
      <c r="E168" s="226"/>
      <c r="F168" s="226"/>
      <c r="G168" s="226" t="s">
        <v>43</v>
      </c>
      <c r="H168" s="226"/>
      <c r="I168" s="40"/>
    </row>
    <row r="169" spans="1:9" ht="27" thickTop="1" thickBot="1">
      <c r="A169" s="38"/>
      <c r="B169" s="183" t="s">
        <v>24</v>
      </c>
      <c r="C169" s="183" t="s">
        <v>33</v>
      </c>
      <c r="D169" s="183" t="s">
        <v>32</v>
      </c>
      <c r="E169" s="183" t="s">
        <v>1</v>
      </c>
      <c r="F169" s="183" t="s">
        <v>2</v>
      </c>
      <c r="G169" s="187" t="s">
        <v>2</v>
      </c>
      <c r="H169" s="187" t="s">
        <v>10</v>
      </c>
      <c r="I169" s="40"/>
    </row>
    <row r="170" spans="1:9" ht="14.25" thickTop="1" thickBot="1">
      <c r="A170" s="38"/>
      <c r="B170" s="87">
        <v>1</v>
      </c>
      <c r="C170" s="88" t="str">
        <f>C224</f>
        <v>Офисное приложение</v>
      </c>
      <c r="D170" s="88" t="s">
        <v>259</v>
      </c>
      <c r="E170" s="194">
        <f>E224</f>
        <v>0</v>
      </c>
      <c r="F170" s="150" t="s">
        <v>261</v>
      </c>
      <c r="G170" s="187" t="s">
        <v>272</v>
      </c>
      <c r="H170" s="51"/>
      <c r="I170" s="40"/>
    </row>
    <row r="171" spans="1:9" ht="14.25" thickTop="1" thickBot="1">
      <c r="A171" s="38"/>
      <c r="B171" s="226" t="s">
        <v>45</v>
      </c>
      <c r="C171" s="226"/>
      <c r="D171" s="226"/>
      <c r="E171" s="226"/>
      <c r="F171" s="226"/>
      <c r="G171" s="226" t="s">
        <v>46</v>
      </c>
      <c r="H171" s="226"/>
      <c r="I171" s="40"/>
    </row>
    <row r="172" spans="1:9" ht="27" thickTop="1" thickBot="1">
      <c r="A172" s="38"/>
      <c r="B172" s="183" t="s">
        <v>24</v>
      </c>
      <c r="C172" s="183" t="s">
        <v>33</v>
      </c>
      <c r="D172" s="183" t="s">
        <v>32</v>
      </c>
      <c r="E172" s="183" t="s">
        <v>1</v>
      </c>
      <c r="F172" s="183" t="s">
        <v>2</v>
      </c>
      <c r="G172" s="187" t="s">
        <v>2</v>
      </c>
      <c r="H172" s="187" t="s">
        <v>10</v>
      </c>
      <c r="I172" s="40"/>
    </row>
    <row r="173" spans="1:9" ht="26.25" customHeight="1" thickTop="1" thickBot="1">
      <c r="A173" s="38"/>
      <c r="B173" s="183">
        <v>1</v>
      </c>
      <c r="C173" s="78" t="s">
        <v>54</v>
      </c>
      <c r="D173" s="81" t="s">
        <v>244</v>
      </c>
      <c r="E173" s="184" t="s">
        <v>68</v>
      </c>
      <c r="F173" s="151" t="s">
        <v>261</v>
      </c>
      <c r="G173" s="50" t="s">
        <v>272</v>
      </c>
      <c r="H173" s="51"/>
      <c r="I173" s="40"/>
    </row>
    <row r="174" spans="1:9" ht="14.25" thickTop="1" thickBot="1">
      <c r="A174" s="38"/>
      <c r="B174" s="183">
        <v>2</v>
      </c>
      <c r="C174" s="90" t="s">
        <v>64</v>
      </c>
      <c r="D174" s="88" t="s">
        <v>245</v>
      </c>
      <c r="E174" s="187" t="s">
        <v>3</v>
      </c>
      <c r="F174" s="151" t="s">
        <v>261</v>
      </c>
      <c r="G174" s="91" t="s">
        <v>272</v>
      </c>
      <c r="H174" s="51"/>
      <c r="I174" s="40"/>
    </row>
    <row r="175" spans="1:9" ht="12.75" customHeight="1" thickTop="1" thickBot="1">
      <c r="A175" s="38"/>
      <c r="B175" s="183" t="s">
        <v>272</v>
      </c>
      <c r="C175" s="88" t="s">
        <v>69</v>
      </c>
      <c r="D175" s="81" t="s">
        <v>246</v>
      </c>
      <c r="E175" s="184" t="s">
        <v>68</v>
      </c>
      <c r="F175" s="150" t="s">
        <v>261</v>
      </c>
      <c r="G175" s="50" t="s">
        <v>272</v>
      </c>
      <c r="H175" s="51"/>
      <c r="I175" s="40"/>
    </row>
    <row r="176" spans="1:9" ht="14.25" thickTop="1" thickBot="1">
      <c r="A176" s="38"/>
      <c r="B176" s="225" t="s">
        <v>38</v>
      </c>
      <c r="C176" s="225"/>
      <c r="D176" s="225"/>
      <c r="E176" s="225"/>
      <c r="F176" s="225"/>
      <c r="G176" s="225" t="s">
        <v>42</v>
      </c>
      <c r="H176" s="225"/>
      <c r="I176" s="40"/>
    </row>
    <row r="177" spans="1:9" ht="27" thickTop="1" thickBot="1">
      <c r="A177" s="38"/>
      <c r="B177" s="183" t="s">
        <v>24</v>
      </c>
      <c r="C177" s="183" t="s">
        <v>33</v>
      </c>
      <c r="D177" s="183" t="s">
        <v>32</v>
      </c>
      <c r="E177" s="183" t="s">
        <v>1</v>
      </c>
      <c r="F177" s="183" t="s">
        <v>2</v>
      </c>
      <c r="G177" s="187" t="s">
        <v>2</v>
      </c>
      <c r="H177" s="187" t="s">
        <v>10</v>
      </c>
      <c r="I177" s="40"/>
    </row>
    <row r="178" spans="1:9" ht="14.25" thickTop="1" thickBot="1">
      <c r="A178" s="38"/>
      <c r="B178" s="183">
        <v>1</v>
      </c>
      <c r="C178" s="78" t="s">
        <v>247</v>
      </c>
      <c r="D178" s="55" t="s">
        <v>107</v>
      </c>
      <c r="E178" s="184" t="s">
        <v>70</v>
      </c>
      <c r="F178" s="89" t="s">
        <v>120</v>
      </c>
      <c r="G178" s="50" t="s">
        <v>261</v>
      </c>
      <c r="H178" s="187"/>
      <c r="I178" s="40"/>
    </row>
    <row r="179" spans="1:9" ht="14.25" thickTop="1" thickBot="1">
      <c r="A179" s="38"/>
      <c r="B179" s="183">
        <v>2</v>
      </c>
      <c r="C179" s="92" t="s">
        <v>108</v>
      </c>
      <c r="D179" s="55" t="s">
        <v>109</v>
      </c>
      <c r="E179" s="184" t="s">
        <v>70</v>
      </c>
      <c r="F179" s="89" t="s">
        <v>120</v>
      </c>
      <c r="G179" s="93" t="s">
        <v>261</v>
      </c>
      <c r="H179" s="187"/>
      <c r="I179" s="40"/>
    </row>
    <row r="180" spans="1:9" ht="14.25" thickTop="1" thickBot="1">
      <c r="A180" s="38"/>
      <c r="B180" s="183">
        <v>3</v>
      </c>
      <c r="C180" s="92" t="s">
        <v>110</v>
      </c>
      <c r="D180" s="55" t="s">
        <v>109</v>
      </c>
      <c r="E180" s="94" t="s">
        <v>68</v>
      </c>
      <c r="F180" s="89" t="s">
        <v>120</v>
      </c>
      <c r="G180" s="93">
        <v>1</v>
      </c>
      <c r="H180" s="187"/>
      <c r="I180" s="40"/>
    </row>
    <row r="181" spans="1:9" ht="14.25" thickTop="1" thickBot="1">
      <c r="A181" s="38"/>
      <c r="B181" s="183">
        <v>4</v>
      </c>
      <c r="C181" s="92" t="s">
        <v>111</v>
      </c>
      <c r="D181" s="55" t="s">
        <v>109</v>
      </c>
      <c r="E181" s="94" t="s">
        <v>68</v>
      </c>
      <c r="F181" s="89" t="s">
        <v>120</v>
      </c>
      <c r="G181" s="93">
        <v>2</v>
      </c>
      <c r="H181" s="187"/>
      <c r="I181" s="40"/>
    </row>
    <row r="182" spans="1:9" ht="14.25" thickTop="1" thickBot="1">
      <c r="A182" s="38"/>
      <c r="B182" s="183">
        <v>5</v>
      </c>
      <c r="C182" s="92" t="s">
        <v>112</v>
      </c>
      <c r="D182" s="55" t="s">
        <v>109</v>
      </c>
      <c r="E182" s="94" t="s">
        <v>68</v>
      </c>
      <c r="F182" s="89" t="s">
        <v>120</v>
      </c>
      <c r="G182" s="93">
        <v>10</v>
      </c>
      <c r="H182" s="187"/>
      <c r="I182" s="40"/>
    </row>
    <row r="183" spans="1:9" ht="14.25" thickTop="1" thickBot="1">
      <c r="A183" s="38"/>
      <c r="B183" s="183">
        <v>6</v>
      </c>
      <c r="C183" s="95" t="s">
        <v>287</v>
      </c>
      <c r="D183" s="92" t="s">
        <v>160</v>
      </c>
      <c r="E183" s="94" t="s">
        <v>68</v>
      </c>
      <c r="F183" s="89" t="s">
        <v>120</v>
      </c>
      <c r="G183" s="93" t="s">
        <v>272</v>
      </c>
      <c r="H183" s="187"/>
      <c r="I183" s="40"/>
    </row>
    <row r="184" spans="1:9" ht="14.25" thickTop="1" thickBot="1">
      <c r="A184" s="38"/>
      <c r="B184" s="183" t="s">
        <v>278</v>
      </c>
      <c r="C184" s="55" t="s">
        <v>113</v>
      </c>
      <c r="D184" s="92" t="s">
        <v>286</v>
      </c>
      <c r="E184" s="184" t="s">
        <v>3</v>
      </c>
      <c r="F184" s="89" t="s">
        <v>120</v>
      </c>
      <c r="G184" s="93" t="s">
        <v>262</v>
      </c>
      <c r="H184" s="187"/>
      <c r="I184" s="40"/>
    </row>
    <row r="185" spans="1:9" ht="14.25" thickTop="1" thickBot="1">
      <c r="A185" s="38"/>
      <c r="B185" s="183" t="s">
        <v>284</v>
      </c>
      <c r="C185" s="96" t="s">
        <v>115</v>
      </c>
      <c r="D185" s="96" t="s">
        <v>151</v>
      </c>
      <c r="E185" s="97" t="s">
        <v>288</v>
      </c>
      <c r="F185" s="89" t="s">
        <v>120</v>
      </c>
      <c r="G185" s="98" t="s">
        <v>284</v>
      </c>
      <c r="H185" s="187"/>
      <c r="I185" s="40"/>
    </row>
    <row r="186" spans="1:9" ht="14.25" thickTop="1" thickBot="1">
      <c r="A186" s="38"/>
      <c r="B186" s="183" t="s">
        <v>285</v>
      </c>
      <c r="C186" s="96" t="s">
        <v>116</v>
      </c>
      <c r="D186" s="96" t="s">
        <v>152</v>
      </c>
      <c r="E186" s="97" t="s">
        <v>248</v>
      </c>
      <c r="F186" s="89" t="s">
        <v>120</v>
      </c>
      <c r="G186" s="98" t="s">
        <v>262</v>
      </c>
      <c r="H186" s="51"/>
      <c r="I186" s="40"/>
    </row>
    <row r="187" spans="1:9" ht="14.25" thickTop="1" thickBot="1">
      <c r="A187" s="38"/>
      <c r="B187" s="226" t="s">
        <v>39</v>
      </c>
      <c r="C187" s="226"/>
      <c r="D187" s="226"/>
      <c r="E187" s="226"/>
      <c r="F187" s="226"/>
      <c r="G187" s="226" t="s">
        <v>44</v>
      </c>
      <c r="H187" s="226"/>
      <c r="I187" s="40"/>
    </row>
    <row r="188" spans="1:9" ht="27" thickTop="1" thickBot="1">
      <c r="A188" s="38"/>
      <c r="B188" s="99" t="s">
        <v>24</v>
      </c>
      <c r="C188" s="99" t="s">
        <v>33</v>
      </c>
      <c r="D188" s="99" t="s">
        <v>32</v>
      </c>
      <c r="E188" s="99" t="s">
        <v>1</v>
      </c>
      <c r="F188" s="99" t="s">
        <v>2</v>
      </c>
      <c r="G188" s="99" t="s">
        <v>2</v>
      </c>
      <c r="H188" s="99" t="s">
        <v>10</v>
      </c>
      <c r="I188" s="40"/>
    </row>
    <row r="189" spans="1:9" ht="14.25" thickTop="1" thickBot="1">
      <c r="A189" s="38"/>
      <c r="B189" s="100">
        <v>1</v>
      </c>
      <c r="C189" s="101" t="s">
        <v>126</v>
      </c>
      <c r="D189" s="102" t="s">
        <v>145</v>
      </c>
      <c r="E189" s="67" t="s">
        <v>3</v>
      </c>
      <c r="F189" s="89" t="s">
        <v>261</v>
      </c>
      <c r="G189" s="99">
        <v>6</v>
      </c>
      <c r="H189" s="103"/>
      <c r="I189" s="40"/>
    </row>
    <row r="190" spans="1:9" ht="14.25" thickTop="1" thickBot="1">
      <c r="A190" s="38"/>
      <c r="B190" s="100">
        <v>2</v>
      </c>
      <c r="C190" s="101" t="s">
        <v>127</v>
      </c>
      <c r="D190" s="102" t="s">
        <v>114</v>
      </c>
      <c r="E190" s="67" t="s">
        <v>128</v>
      </c>
      <c r="F190" s="89" t="s">
        <v>120</v>
      </c>
      <c r="G190" s="99">
        <v>1</v>
      </c>
      <c r="H190" s="103"/>
      <c r="I190" s="40"/>
    </row>
    <row r="191" spans="1:9" ht="15.95" customHeight="1" thickTop="1" thickBot="1">
      <c r="A191" s="38"/>
      <c r="B191" s="210" t="s">
        <v>26</v>
      </c>
      <c r="C191" s="211"/>
      <c r="D191" s="211"/>
      <c r="E191" s="211"/>
      <c r="F191" s="211"/>
      <c r="G191" s="211"/>
      <c r="H191" s="212"/>
      <c r="I191" s="40"/>
    </row>
    <row r="192" spans="1:9" ht="14.25" thickTop="1" thickBot="1">
      <c r="A192" s="38"/>
      <c r="B192" s="183" t="s">
        <v>24</v>
      </c>
      <c r="C192" s="198" t="s">
        <v>17</v>
      </c>
      <c r="D192" s="198"/>
      <c r="E192" s="198"/>
      <c r="F192" s="198"/>
      <c r="G192" s="199" t="s">
        <v>10</v>
      </c>
      <c r="H192" s="199"/>
      <c r="I192" s="40"/>
    </row>
    <row r="193" spans="1:9" ht="14.25" thickTop="1" thickBot="1">
      <c r="A193" s="38"/>
      <c r="B193" s="87">
        <v>1</v>
      </c>
      <c r="C193" s="200" t="s">
        <v>123</v>
      </c>
      <c r="D193" s="200"/>
      <c r="E193" s="200"/>
      <c r="F193" s="200"/>
      <c r="G193" s="201"/>
      <c r="H193" s="201"/>
      <c r="I193" s="40"/>
    </row>
    <row r="194" spans="1:9" ht="14.25" thickTop="1" thickBot="1">
      <c r="A194" s="38"/>
      <c r="B194" s="87">
        <v>2</v>
      </c>
      <c r="C194" s="200" t="s">
        <v>124</v>
      </c>
      <c r="D194" s="200"/>
      <c r="E194" s="200"/>
      <c r="F194" s="200"/>
      <c r="G194" s="201"/>
      <c r="H194" s="201"/>
      <c r="I194" s="40"/>
    </row>
    <row r="195" spans="1:9" ht="14.25" thickTop="1" thickBot="1">
      <c r="A195" s="38"/>
      <c r="B195" s="87">
        <v>3</v>
      </c>
      <c r="C195" s="206" t="s">
        <v>129</v>
      </c>
      <c r="D195" s="207"/>
      <c r="E195" s="104"/>
      <c r="F195" s="105"/>
      <c r="G195" s="239"/>
      <c r="H195" s="240"/>
      <c r="I195" s="40"/>
    </row>
    <row r="196" spans="1:9" ht="14.25" thickTop="1" thickBot="1">
      <c r="A196" s="38"/>
      <c r="B196" s="87">
        <v>4</v>
      </c>
      <c r="C196" s="206" t="s">
        <v>130</v>
      </c>
      <c r="D196" s="207"/>
      <c r="E196" s="207"/>
      <c r="F196" s="208"/>
      <c r="G196" s="239"/>
      <c r="H196" s="240"/>
      <c r="I196" s="40"/>
    </row>
    <row r="197" spans="1:9" ht="14.25" thickTop="1" thickBot="1">
      <c r="A197" s="38"/>
      <c r="B197" s="222"/>
      <c r="C197" s="222"/>
      <c r="D197" s="222"/>
      <c r="E197" s="222"/>
      <c r="F197" s="222"/>
      <c r="G197" s="222"/>
      <c r="H197" s="222"/>
      <c r="I197" s="40"/>
    </row>
    <row r="198" spans="1:9" ht="14.25" thickTop="1" thickBot="1">
      <c r="A198" s="38"/>
      <c r="B198" s="209" t="s">
        <v>19</v>
      </c>
      <c r="C198" s="209"/>
      <c r="D198" s="209"/>
      <c r="E198" s="209"/>
      <c r="F198" s="209"/>
      <c r="G198" s="209"/>
      <c r="H198" s="209"/>
      <c r="I198" s="40"/>
    </row>
    <row r="199" spans="1:9" ht="15.95" customHeight="1" thickTop="1" thickBot="1">
      <c r="A199" s="38"/>
      <c r="B199" s="210" t="s">
        <v>40</v>
      </c>
      <c r="C199" s="211"/>
      <c r="D199" s="211"/>
      <c r="E199" s="211"/>
      <c r="F199" s="211"/>
      <c r="G199" s="211"/>
      <c r="H199" s="212"/>
      <c r="I199" s="40"/>
    </row>
    <row r="200" spans="1:9" ht="27" thickTop="1" thickBot="1">
      <c r="A200" s="38"/>
      <c r="B200" s="183" t="s">
        <v>24</v>
      </c>
      <c r="C200" s="183" t="s">
        <v>33</v>
      </c>
      <c r="D200" s="183" t="s">
        <v>32</v>
      </c>
      <c r="E200" s="183" t="s">
        <v>1</v>
      </c>
      <c r="F200" s="198" t="s">
        <v>2</v>
      </c>
      <c r="G200" s="198"/>
      <c r="H200" s="187" t="s">
        <v>10</v>
      </c>
      <c r="I200" s="40"/>
    </row>
    <row r="201" spans="1:9" ht="14.25" thickTop="1" thickBot="1">
      <c r="A201" s="38"/>
      <c r="B201" s="183">
        <v>1</v>
      </c>
      <c r="C201" s="90" t="s">
        <v>282</v>
      </c>
      <c r="D201" s="88" t="s">
        <v>154</v>
      </c>
      <c r="E201" s="156" t="s">
        <v>3</v>
      </c>
      <c r="F201" s="89" t="s">
        <v>120</v>
      </c>
      <c r="G201" s="91">
        <v>1</v>
      </c>
      <c r="H201" s="187"/>
      <c r="I201" s="40"/>
    </row>
    <row r="202" spans="1:9" ht="14.25" thickTop="1" thickBot="1">
      <c r="A202" s="38"/>
      <c r="B202" s="183">
        <v>2</v>
      </c>
      <c r="C202" s="106" t="s">
        <v>156</v>
      </c>
      <c r="D202" s="88" t="s">
        <v>155</v>
      </c>
      <c r="E202" s="184" t="s">
        <v>3</v>
      </c>
      <c r="F202" s="107" t="s">
        <v>120</v>
      </c>
      <c r="G202" s="50">
        <v>1</v>
      </c>
      <c r="H202" s="187"/>
      <c r="I202" s="40"/>
    </row>
    <row r="203" spans="1:9" ht="14.25" thickTop="1" thickBot="1">
      <c r="A203" s="38"/>
      <c r="B203" s="183">
        <v>3</v>
      </c>
      <c r="C203" s="108" t="s">
        <v>158</v>
      </c>
      <c r="D203" s="88" t="s">
        <v>157</v>
      </c>
      <c r="E203" s="184" t="s">
        <v>3</v>
      </c>
      <c r="F203" s="107" t="s">
        <v>120</v>
      </c>
      <c r="G203" s="50">
        <v>1</v>
      </c>
      <c r="H203" s="187"/>
      <c r="I203" s="40"/>
    </row>
    <row r="204" spans="1:9" ht="14.25" thickTop="1" thickBot="1">
      <c r="A204" s="38"/>
      <c r="B204" s="183">
        <v>4</v>
      </c>
      <c r="C204" s="109" t="s">
        <v>119</v>
      </c>
      <c r="D204" s="78" t="s">
        <v>122</v>
      </c>
      <c r="E204" s="184" t="s">
        <v>3</v>
      </c>
      <c r="F204" s="107" t="s">
        <v>120</v>
      </c>
      <c r="G204" s="50">
        <v>1</v>
      </c>
      <c r="H204" s="187"/>
      <c r="I204" s="40"/>
    </row>
    <row r="205" spans="1:9" ht="14.25" thickTop="1" thickBot="1">
      <c r="A205" s="38"/>
      <c r="B205" s="183">
        <v>5</v>
      </c>
      <c r="C205" s="109" t="s">
        <v>274</v>
      </c>
      <c r="D205" s="88" t="s">
        <v>159</v>
      </c>
      <c r="E205" s="184" t="s">
        <v>3</v>
      </c>
      <c r="F205" s="107" t="s">
        <v>120</v>
      </c>
      <c r="G205" s="50">
        <v>1</v>
      </c>
      <c r="H205" s="187"/>
      <c r="I205" s="40"/>
    </row>
    <row r="206" spans="1:9" ht="15.95" customHeight="1" thickTop="1" thickBot="1">
      <c r="A206" s="38"/>
      <c r="B206" s="210" t="s">
        <v>47</v>
      </c>
      <c r="C206" s="211"/>
      <c r="D206" s="211"/>
      <c r="E206" s="211"/>
      <c r="F206" s="211"/>
      <c r="G206" s="211"/>
      <c r="H206" s="212"/>
      <c r="I206" s="40"/>
    </row>
    <row r="207" spans="1:9" ht="27" thickTop="1" thickBot="1">
      <c r="A207" s="38"/>
      <c r="B207" s="183" t="s">
        <v>24</v>
      </c>
      <c r="C207" s="183" t="s">
        <v>0</v>
      </c>
      <c r="D207" s="183" t="s">
        <v>32</v>
      </c>
      <c r="E207" s="183" t="s">
        <v>1</v>
      </c>
      <c r="F207" s="198" t="s">
        <v>2</v>
      </c>
      <c r="G207" s="198"/>
      <c r="H207" s="187" t="s">
        <v>10</v>
      </c>
      <c r="I207" s="40"/>
    </row>
    <row r="208" spans="1:9" ht="24.75" customHeight="1" thickTop="1" thickBot="1">
      <c r="A208" s="38"/>
      <c r="B208" s="183">
        <v>1</v>
      </c>
      <c r="C208" s="78" t="s">
        <v>54</v>
      </c>
      <c r="D208" s="81" t="s">
        <v>244</v>
      </c>
      <c r="E208" s="184" t="s">
        <v>68</v>
      </c>
      <c r="F208" s="223" t="s">
        <v>263</v>
      </c>
      <c r="G208" s="224"/>
      <c r="H208" s="187"/>
      <c r="I208" s="40"/>
    </row>
    <row r="209" spans="1:9" ht="14.25" thickTop="1" thickBot="1">
      <c r="A209" s="38"/>
      <c r="B209" s="183">
        <v>2</v>
      </c>
      <c r="C209" s="90" t="s">
        <v>64</v>
      </c>
      <c r="D209" s="88" t="s">
        <v>245</v>
      </c>
      <c r="E209" s="157" t="s">
        <v>3</v>
      </c>
      <c r="F209" s="236">
        <v>2</v>
      </c>
      <c r="G209" s="237"/>
      <c r="H209" s="187"/>
      <c r="I209" s="40"/>
    </row>
    <row r="210" spans="1:9" ht="16.5" customHeight="1" thickTop="1" thickBot="1">
      <c r="A210" s="38"/>
      <c r="B210" s="183" t="s">
        <v>272</v>
      </c>
      <c r="C210" s="90" t="s">
        <v>125</v>
      </c>
      <c r="D210" s="81" t="s">
        <v>246</v>
      </c>
      <c r="E210" s="157" t="s">
        <v>3</v>
      </c>
      <c r="F210" s="230" t="s">
        <v>261</v>
      </c>
      <c r="G210" s="231"/>
      <c r="H210" s="187"/>
      <c r="I210" s="40"/>
    </row>
    <row r="211" spans="1:9" ht="15.95" customHeight="1" thickTop="1" thickBot="1">
      <c r="A211" s="38"/>
      <c r="B211" s="210" t="s">
        <v>27</v>
      </c>
      <c r="C211" s="211"/>
      <c r="D211" s="211"/>
      <c r="E211" s="211"/>
      <c r="F211" s="211"/>
      <c r="G211" s="211"/>
      <c r="H211" s="212"/>
      <c r="I211" s="40"/>
    </row>
    <row r="212" spans="1:9" ht="14.25" thickTop="1" thickBot="1">
      <c r="A212" s="38"/>
      <c r="B212" s="183" t="s">
        <v>24</v>
      </c>
      <c r="C212" s="198" t="s">
        <v>17</v>
      </c>
      <c r="D212" s="198"/>
      <c r="E212" s="198"/>
      <c r="F212" s="198"/>
      <c r="G212" s="199" t="s">
        <v>10</v>
      </c>
      <c r="H212" s="199"/>
      <c r="I212" s="40"/>
    </row>
    <row r="213" spans="1:9" ht="14.25" thickTop="1" thickBot="1">
      <c r="A213" s="38"/>
      <c r="B213" s="87">
        <v>1</v>
      </c>
      <c r="C213" s="200" t="str">
        <f t="shared" ref="C213:C214" si="0">C234</f>
        <v xml:space="preserve">Электричество 220 V </v>
      </c>
      <c r="D213" s="200"/>
      <c r="E213" s="200"/>
      <c r="F213" s="200"/>
      <c r="G213" s="201"/>
      <c r="H213" s="201"/>
      <c r="I213" s="40"/>
    </row>
    <row r="214" spans="1:9" ht="14.25" thickTop="1" thickBot="1">
      <c r="A214" s="38"/>
      <c r="B214" s="87">
        <v>2</v>
      </c>
      <c r="C214" s="200">
        <f t="shared" si="0"/>
        <v>0</v>
      </c>
      <c r="D214" s="200"/>
      <c r="E214" s="200"/>
      <c r="F214" s="200"/>
      <c r="G214" s="201"/>
      <c r="H214" s="201"/>
      <c r="I214" s="40"/>
    </row>
    <row r="215" spans="1:9" ht="14.25" thickTop="1" thickBot="1">
      <c r="A215" s="38"/>
      <c r="B215" s="87">
        <v>3</v>
      </c>
      <c r="C215" s="206" t="s">
        <v>132</v>
      </c>
      <c r="D215" s="207"/>
      <c r="E215" s="207"/>
      <c r="F215" s="208"/>
      <c r="G215" s="239"/>
      <c r="H215" s="240"/>
      <c r="I215" s="40"/>
    </row>
    <row r="216" spans="1:9" ht="14.25" thickTop="1" thickBot="1">
      <c r="A216" s="38"/>
      <c r="B216" s="87">
        <v>4</v>
      </c>
      <c r="C216" s="206" t="s">
        <v>133</v>
      </c>
      <c r="D216" s="207"/>
      <c r="E216" s="207"/>
      <c r="F216" s="208"/>
      <c r="G216" s="239"/>
      <c r="H216" s="240"/>
      <c r="I216" s="40"/>
    </row>
    <row r="217" spans="1:9" ht="14.25" thickTop="1" thickBot="1">
      <c r="A217" s="38"/>
      <c r="B217" s="110"/>
      <c r="C217" s="46"/>
      <c r="D217" s="46"/>
      <c r="E217" s="111"/>
      <c r="F217" s="47"/>
      <c r="G217" s="43"/>
      <c r="H217" s="40"/>
      <c r="I217" s="40"/>
    </row>
    <row r="218" spans="1:9" ht="14.25" thickTop="1" thickBot="1">
      <c r="A218" s="38"/>
      <c r="B218" s="110"/>
      <c r="C218" s="46"/>
      <c r="D218" s="46"/>
      <c r="E218" s="111"/>
      <c r="F218" s="47"/>
      <c r="G218" s="43"/>
      <c r="H218" s="40"/>
      <c r="I218" s="40"/>
    </row>
    <row r="219" spans="1:9" ht="14.25" thickTop="1" thickBot="1">
      <c r="A219" s="38"/>
      <c r="B219" s="110"/>
      <c r="C219" s="46"/>
      <c r="D219" s="46"/>
      <c r="E219" s="111"/>
      <c r="F219" s="47"/>
      <c r="G219" s="43"/>
      <c r="H219" s="40"/>
      <c r="I219" s="40"/>
    </row>
    <row r="220" spans="1:9" s="113" customFormat="1" ht="14.25" thickTop="1" thickBot="1">
      <c r="A220" s="112"/>
      <c r="B220" s="218" t="s">
        <v>35</v>
      </c>
      <c r="C220" s="218"/>
      <c r="D220" s="218"/>
      <c r="E220" s="218"/>
      <c r="F220" s="218"/>
      <c r="G220" s="218"/>
      <c r="H220" s="218"/>
      <c r="I220" s="41"/>
    </row>
    <row r="221" spans="1:9" ht="15.95" customHeight="1" thickTop="1" thickBot="1">
      <c r="A221" s="38"/>
      <c r="B221" s="210" t="s">
        <v>41</v>
      </c>
      <c r="C221" s="211"/>
      <c r="D221" s="211"/>
      <c r="E221" s="211"/>
      <c r="F221" s="211"/>
      <c r="G221" s="211"/>
      <c r="H221" s="212"/>
      <c r="I221" s="40"/>
    </row>
    <row r="222" spans="1:9" ht="27" thickTop="1" thickBot="1">
      <c r="A222" s="38"/>
      <c r="B222" s="183" t="s">
        <v>24</v>
      </c>
      <c r="C222" s="183" t="s">
        <v>0</v>
      </c>
      <c r="D222" s="183" t="s">
        <v>32</v>
      </c>
      <c r="E222" s="183" t="s">
        <v>1</v>
      </c>
      <c r="F222" s="198" t="s">
        <v>2</v>
      </c>
      <c r="G222" s="198"/>
      <c r="H222" s="187" t="s">
        <v>10</v>
      </c>
      <c r="I222" s="40"/>
    </row>
    <row r="223" spans="1:9" ht="14.25" thickTop="1" thickBot="1">
      <c r="A223" s="38"/>
      <c r="B223" s="87" t="s">
        <v>261</v>
      </c>
      <c r="C223" s="88" t="s">
        <v>257</v>
      </c>
      <c r="D223" s="88" t="s">
        <v>258</v>
      </c>
      <c r="E223" s="194">
        <f>[1]Лист1!D469</f>
        <v>0</v>
      </c>
      <c r="F223" s="219">
        <v>1</v>
      </c>
      <c r="G223" s="219"/>
      <c r="H223" s="51"/>
      <c r="I223" s="40"/>
    </row>
    <row r="224" spans="1:9" ht="16.5" thickTop="1" thickBot="1">
      <c r="A224" s="38"/>
      <c r="B224" s="87" t="s">
        <v>262</v>
      </c>
      <c r="C224" s="88" t="s">
        <v>281</v>
      </c>
      <c r="D224" s="88" t="s">
        <v>260</v>
      </c>
      <c r="E224" s="194">
        <f>[1]Лист1!D470</f>
        <v>0</v>
      </c>
      <c r="F224" s="220">
        <v>1</v>
      </c>
      <c r="G224" s="238"/>
      <c r="H224" s="51"/>
      <c r="I224" s="40"/>
    </row>
    <row r="225" spans="1:9" ht="14.25" thickTop="1" thickBot="1">
      <c r="A225" s="38"/>
      <c r="B225" s="87" t="s">
        <v>272</v>
      </c>
      <c r="C225" s="88">
        <f>[1]Лист1!B473</f>
        <v>0</v>
      </c>
      <c r="D225" s="88" t="s">
        <v>52</v>
      </c>
      <c r="E225" s="194">
        <f>[1]Лист1!D473</f>
        <v>0</v>
      </c>
      <c r="F225" s="220" t="s">
        <v>261</v>
      </c>
      <c r="G225" s="233"/>
      <c r="H225" s="51"/>
      <c r="I225" s="40"/>
    </row>
    <row r="226" spans="1:9" ht="15.95" customHeight="1" thickTop="1" thickBot="1">
      <c r="A226" s="38"/>
      <c r="B226" s="210" t="s">
        <v>50</v>
      </c>
      <c r="C226" s="211"/>
      <c r="D226" s="211"/>
      <c r="E226" s="211"/>
      <c r="F226" s="211"/>
      <c r="G226" s="211"/>
      <c r="H226" s="212"/>
      <c r="I226" s="40"/>
    </row>
    <row r="227" spans="1:9" ht="27" thickTop="1" thickBot="1">
      <c r="A227" s="38"/>
      <c r="B227" s="183" t="s">
        <v>24</v>
      </c>
      <c r="C227" s="183" t="s">
        <v>0</v>
      </c>
      <c r="D227" s="183" t="s">
        <v>32</v>
      </c>
      <c r="E227" s="183" t="s">
        <v>1</v>
      </c>
      <c r="F227" s="230" t="s">
        <v>2</v>
      </c>
      <c r="G227" s="231"/>
      <c r="H227" s="187" t="s">
        <v>10</v>
      </c>
      <c r="I227" s="40"/>
    </row>
    <row r="228" spans="1:9" ht="14.25" thickTop="1" thickBot="1">
      <c r="A228" s="38"/>
      <c r="B228" s="87">
        <v>1</v>
      </c>
      <c r="C228" s="88">
        <f>[1]Лист1!B466</f>
        <v>0</v>
      </c>
      <c r="D228" s="88" t="s">
        <v>250</v>
      </c>
      <c r="E228" s="194">
        <f>[1]Лист1!D466</f>
        <v>0</v>
      </c>
      <c r="F228" s="220">
        <v>1</v>
      </c>
      <c r="G228" s="221"/>
      <c r="H228" s="185"/>
      <c r="I228" s="40"/>
    </row>
    <row r="229" spans="1:9" ht="14.25" thickTop="1" thickBot="1">
      <c r="A229" s="38"/>
      <c r="B229" s="87">
        <v>2</v>
      </c>
      <c r="C229" s="88" t="s">
        <v>64</v>
      </c>
      <c r="D229" s="88" t="s">
        <v>251</v>
      </c>
      <c r="E229" s="194">
        <f>[1]Лист1!D467</f>
        <v>0</v>
      </c>
      <c r="F229" s="220" t="s">
        <v>275</v>
      </c>
      <c r="G229" s="221"/>
      <c r="H229" s="51"/>
      <c r="I229" s="40"/>
    </row>
    <row r="230" spans="1:9" ht="24.75" customHeight="1" thickTop="1" thickBot="1">
      <c r="A230" s="38"/>
      <c r="B230" s="87">
        <v>3</v>
      </c>
      <c r="C230" s="88">
        <f>[1]Лист1!B475</f>
        <v>0</v>
      </c>
      <c r="D230" s="81" t="s">
        <v>244</v>
      </c>
      <c r="E230" s="194">
        <f>[1]Лист1!D475</f>
        <v>0</v>
      </c>
      <c r="F230" s="220" t="s">
        <v>275</v>
      </c>
      <c r="G230" s="221"/>
      <c r="H230" s="51"/>
      <c r="I230" s="40"/>
    </row>
    <row r="231" spans="1:9" ht="14.25" thickTop="1" thickBot="1">
      <c r="A231" s="38"/>
      <c r="B231" s="87">
        <v>4</v>
      </c>
      <c r="C231" s="90" t="s">
        <v>125</v>
      </c>
      <c r="D231" s="88" t="s">
        <v>252</v>
      </c>
      <c r="E231" s="156" t="s">
        <v>3</v>
      </c>
      <c r="F231" s="232" t="s">
        <v>261</v>
      </c>
      <c r="G231" s="233"/>
      <c r="H231" s="51"/>
      <c r="I231" s="40"/>
    </row>
    <row r="232" spans="1:9" ht="15.95" customHeight="1" thickTop="1" thickBot="1">
      <c r="A232" s="38"/>
      <c r="B232" s="210" t="s">
        <v>28</v>
      </c>
      <c r="C232" s="211"/>
      <c r="D232" s="211"/>
      <c r="E232" s="211"/>
      <c r="F232" s="211"/>
      <c r="G232" s="211"/>
      <c r="H232" s="212"/>
      <c r="I232" s="40"/>
    </row>
    <row r="233" spans="1:9" ht="14.25" thickTop="1" thickBot="1">
      <c r="A233" s="38"/>
      <c r="B233" s="183" t="s">
        <v>24</v>
      </c>
      <c r="C233" s="198" t="s">
        <v>17</v>
      </c>
      <c r="D233" s="198"/>
      <c r="E233" s="198"/>
      <c r="F233" s="198"/>
      <c r="G233" s="199" t="s">
        <v>10</v>
      </c>
      <c r="H233" s="199"/>
      <c r="I233" s="40"/>
    </row>
    <row r="234" spans="1:9" ht="14.25" thickTop="1" thickBot="1">
      <c r="A234" s="38"/>
      <c r="B234" s="87">
        <v>1</v>
      </c>
      <c r="C234" s="200" t="s">
        <v>53</v>
      </c>
      <c r="D234" s="200"/>
      <c r="E234" s="200"/>
      <c r="F234" s="200"/>
      <c r="G234" s="201"/>
      <c r="H234" s="201"/>
      <c r="I234" s="40"/>
    </row>
    <row r="235" spans="1:9" ht="14.25" thickTop="1" thickBot="1">
      <c r="A235" s="38"/>
      <c r="B235" s="87">
        <v>2</v>
      </c>
      <c r="C235" s="200">
        <f>[1]Лист1!B480</f>
        <v>0</v>
      </c>
      <c r="D235" s="200"/>
      <c r="E235" s="200"/>
      <c r="F235" s="200"/>
      <c r="G235" s="201"/>
      <c r="H235" s="201"/>
      <c r="I235" s="40"/>
    </row>
    <row r="236" spans="1:9" ht="14.25" thickTop="1" thickBot="1">
      <c r="A236" s="38"/>
      <c r="B236" s="87">
        <v>3</v>
      </c>
      <c r="C236" s="200" t="s">
        <v>134</v>
      </c>
      <c r="D236" s="200"/>
      <c r="E236" s="200"/>
      <c r="F236" s="200"/>
      <c r="G236" s="201"/>
      <c r="H236" s="201"/>
      <c r="I236" s="40"/>
    </row>
    <row r="237" spans="1:9" ht="14.25" thickTop="1" thickBot="1">
      <c r="A237" s="38"/>
      <c r="B237" s="110"/>
      <c r="C237" s="46"/>
      <c r="D237" s="46"/>
      <c r="E237" s="111"/>
      <c r="F237" s="47"/>
      <c r="G237" s="43"/>
      <c r="H237" s="40"/>
      <c r="I237" s="40"/>
    </row>
    <row r="238" spans="1:9" ht="14.25" thickTop="1" thickBot="1">
      <c r="A238" s="38"/>
      <c r="B238" s="110"/>
      <c r="C238" s="46"/>
      <c r="D238" s="46"/>
      <c r="E238" s="111"/>
      <c r="F238" s="47"/>
      <c r="G238" s="43"/>
      <c r="H238" s="40"/>
      <c r="I238" s="40"/>
    </row>
    <row r="239" spans="1:9" ht="14.25" thickTop="1" thickBot="1">
      <c r="A239" s="38"/>
      <c r="B239" s="110"/>
      <c r="C239" s="46"/>
      <c r="D239" s="46"/>
      <c r="E239" s="111"/>
      <c r="F239" s="47"/>
      <c r="G239" s="43"/>
      <c r="H239" s="40"/>
      <c r="I239" s="40"/>
    </row>
    <row r="240" spans="1:9" ht="14.25" thickTop="1" thickBot="1">
      <c r="A240" s="38"/>
      <c r="B240" s="209" t="s">
        <v>36</v>
      </c>
      <c r="C240" s="209"/>
      <c r="D240" s="209"/>
      <c r="E240" s="209"/>
      <c r="F240" s="209"/>
      <c r="G240" s="209"/>
      <c r="H240" s="209"/>
      <c r="I240" s="40"/>
    </row>
    <row r="241" spans="1:9" ht="15.95" customHeight="1" thickTop="1" thickBot="1">
      <c r="A241" s="38"/>
      <c r="B241" s="210" t="s">
        <v>34</v>
      </c>
      <c r="C241" s="211"/>
      <c r="D241" s="211"/>
      <c r="E241" s="211"/>
      <c r="F241" s="211"/>
      <c r="G241" s="211"/>
      <c r="H241" s="212"/>
      <c r="I241" s="40"/>
    </row>
    <row r="242" spans="1:9" ht="27" thickTop="1" thickBot="1">
      <c r="A242" s="38"/>
      <c r="B242" s="183" t="s">
        <v>24</v>
      </c>
      <c r="C242" s="191" t="s">
        <v>0</v>
      </c>
      <c r="D242" s="191" t="s">
        <v>32</v>
      </c>
      <c r="E242" s="183" t="s">
        <v>1</v>
      </c>
      <c r="F242" s="198" t="s">
        <v>2</v>
      </c>
      <c r="G242" s="198"/>
      <c r="H242" s="187" t="s">
        <v>10</v>
      </c>
      <c r="I242" s="40"/>
    </row>
    <row r="243" spans="1:9" ht="14.25" thickTop="1" thickBot="1">
      <c r="A243" s="38"/>
      <c r="B243" s="115">
        <v>1</v>
      </c>
      <c r="C243" s="116" t="s">
        <v>239</v>
      </c>
      <c r="D243" s="117" t="s">
        <v>253</v>
      </c>
      <c r="E243" s="190" t="s">
        <v>3</v>
      </c>
      <c r="F243" s="203" t="s">
        <v>261</v>
      </c>
      <c r="G243" s="203"/>
      <c r="H243" s="51"/>
      <c r="I243" s="40"/>
    </row>
    <row r="244" spans="1:9" ht="14.25" thickTop="1" thickBot="1">
      <c r="A244" s="38"/>
      <c r="B244" s="115">
        <v>2</v>
      </c>
      <c r="C244" s="114" t="s">
        <v>279</v>
      </c>
      <c r="D244" s="116" t="s">
        <v>249</v>
      </c>
      <c r="E244" s="190" t="s">
        <v>3</v>
      </c>
      <c r="F244" s="203" t="s">
        <v>261</v>
      </c>
      <c r="G244" s="203"/>
      <c r="H244" s="51"/>
      <c r="I244" s="40"/>
    </row>
    <row r="245" spans="1:9" ht="14.25" thickTop="1" thickBot="1">
      <c r="A245" s="38"/>
      <c r="B245" s="115">
        <v>3</v>
      </c>
      <c r="C245" s="114" t="s">
        <v>131</v>
      </c>
      <c r="D245" s="118" t="s">
        <v>276</v>
      </c>
      <c r="E245" s="190" t="s">
        <v>3</v>
      </c>
      <c r="F245" s="203" t="s">
        <v>262</v>
      </c>
      <c r="G245" s="203"/>
      <c r="H245" s="51"/>
      <c r="I245" s="40"/>
    </row>
    <row r="246" spans="1:9" ht="15.95" customHeight="1" thickTop="1" thickBot="1">
      <c r="A246" s="38"/>
      <c r="B246" s="210" t="s">
        <v>48</v>
      </c>
      <c r="C246" s="211"/>
      <c r="D246" s="211"/>
      <c r="E246" s="211"/>
      <c r="F246" s="211"/>
      <c r="G246" s="211"/>
      <c r="H246" s="212"/>
      <c r="I246" s="40"/>
    </row>
    <row r="247" spans="1:9" ht="27" thickTop="1" thickBot="1">
      <c r="A247" s="38"/>
      <c r="B247" s="183" t="s">
        <v>24</v>
      </c>
      <c r="C247" s="183" t="s">
        <v>0</v>
      </c>
      <c r="D247" s="183" t="s">
        <v>32</v>
      </c>
      <c r="E247" s="183" t="s">
        <v>1</v>
      </c>
      <c r="F247" s="198" t="s">
        <v>2</v>
      </c>
      <c r="G247" s="198"/>
      <c r="H247" s="187" t="s">
        <v>10</v>
      </c>
      <c r="I247" s="40"/>
    </row>
    <row r="248" spans="1:9" ht="14.25" thickTop="1" thickBot="1">
      <c r="A248" s="38"/>
      <c r="B248" s="87">
        <v>1</v>
      </c>
      <c r="C248" s="88" t="s">
        <v>64</v>
      </c>
      <c r="D248" s="88" t="s">
        <v>251</v>
      </c>
      <c r="E248" s="194" t="s">
        <v>3</v>
      </c>
      <c r="F248" s="203" t="s">
        <v>272</v>
      </c>
      <c r="G248" s="203"/>
      <c r="H248" s="51"/>
      <c r="I248" s="40"/>
    </row>
    <row r="249" spans="1:9" ht="24.75" customHeight="1" thickTop="1" thickBot="1">
      <c r="A249" s="38"/>
      <c r="B249" s="87">
        <v>2</v>
      </c>
      <c r="C249" s="88" t="s">
        <v>54</v>
      </c>
      <c r="D249" s="81" t="s">
        <v>244</v>
      </c>
      <c r="E249" s="194" t="s">
        <v>3</v>
      </c>
      <c r="F249" s="203" t="s">
        <v>272</v>
      </c>
      <c r="G249" s="203"/>
      <c r="H249" s="51"/>
      <c r="I249" s="40"/>
    </row>
    <row r="250" spans="1:9" ht="14.25" thickTop="1" thickBot="1">
      <c r="A250" s="38"/>
      <c r="B250" s="87" t="s">
        <v>272</v>
      </c>
      <c r="C250" s="88" t="s">
        <v>65</v>
      </c>
      <c r="D250" s="88" t="s">
        <v>254</v>
      </c>
      <c r="E250" s="194" t="s">
        <v>3</v>
      </c>
      <c r="F250" s="234">
        <v>1</v>
      </c>
      <c r="G250" s="213"/>
      <c r="H250" s="51"/>
      <c r="I250" s="40"/>
    </row>
    <row r="251" spans="1:9" ht="15.6" customHeight="1" thickTop="1" thickBot="1">
      <c r="A251" s="38"/>
      <c r="B251" s="87" t="s">
        <v>273</v>
      </c>
      <c r="C251" s="90" t="s">
        <v>125</v>
      </c>
      <c r="D251" s="88" t="s">
        <v>252</v>
      </c>
      <c r="E251" s="183" t="s">
        <v>3</v>
      </c>
      <c r="F251" s="232" t="s">
        <v>261</v>
      </c>
      <c r="G251" s="231"/>
      <c r="H251" s="51"/>
      <c r="I251" s="40"/>
    </row>
    <row r="252" spans="1:9" ht="15.95" customHeight="1" thickTop="1" thickBot="1">
      <c r="A252" s="38"/>
      <c r="B252" s="210" t="s">
        <v>29</v>
      </c>
      <c r="C252" s="211"/>
      <c r="D252" s="211"/>
      <c r="E252" s="211"/>
      <c r="F252" s="211"/>
      <c r="G252" s="211"/>
      <c r="H252" s="212"/>
      <c r="I252" s="40"/>
    </row>
    <row r="253" spans="1:9" ht="14.25" thickTop="1" thickBot="1">
      <c r="A253" s="38"/>
      <c r="B253" s="183" t="s">
        <v>24</v>
      </c>
      <c r="C253" s="198" t="s">
        <v>17</v>
      </c>
      <c r="D253" s="198"/>
      <c r="E253" s="198"/>
      <c r="F253" s="198"/>
      <c r="G253" s="199" t="s">
        <v>10</v>
      </c>
      <c r="H253" s="199"/>
      <c r="I253" s="40"/>
    </row>
    <row r="254" spans="1:9" ht="14.25" thickTop="1" thickBot="1">
      <c r="A254" s="38"/>
      <c r="B254" s="87">
        <v>1</v>
      </c>
      <c r="C254" s="200" t="s">
        <v>67</v>
      </c>
      <c r="D254" s="200"/>
      <c r="E254" s="200"/>
      <c r="F254" s="200"/>
      <c r="G254" s="201" t="s">
        <v>136</v>
      </c>
      <c r="H254" s="201"/>
      <c r="I254" s="40"/>
    </row>
    <row r="255" spans="1:9" ht="14.25" thickTop="1" thickBot="1">
      <c r="A255" s="38"/>
      <c r="B255" s="87">
        <v>2</v>
      </c>
      <c r="C255" s="200" t="s">
        <v>66</v>
      </c>
      <c r="D255" s="200"/>
      <c r="E255" s="200"/>
      <c r="F255" s="200"/>
      <c r="G255" s="201" t="s">
        <v>117</v>
      </c>
      <c r="H255" s="201"/>
      <c r="I255" s="40"/>
    </row>
    <row r="256" spans="1:9" ht="14.25" thickTop="1" thickBot="1">
      <c r="A256" s="38"/>
      <c r="B256" s="87">
        <v>3</v>
      </c>
      <c r="C256" s="200" t="s">
        <v>135</v>
      </c>
      <c r="D256" s="200"/>
      <c r="E256" s="200"/>
      <c r="F256" s="200"/>
      <c r="G256" s="201"/>
      <c r="H256" s="201"/>
      <c r="I256" s="40"/>
    </row>
    <row r="257" spans="1:9" ht="14.25" thickTop="1" thickBot="1">
      <c r="A257" s="38"/>
      <c r="B257" s="110"/>
      <c r="C257" s="46"/>
      <c r="D257" s="46"/>
      <c r="E257" s="111"/>
      <c r="F257" s="47"/>
      <c r="G257" s="43"/>
      <c r="H257" s="40"/>
      <c r="I257" s="40"/>
    </row>
    <row r="258" spans="1:9" ht="14.25" thickTop="1" thickBot="1">
      <c r="A258" s="38"/>
      <c r="B258" s="209" t="s">
        <v>18</v>
      </c>
      <c r="C258" s="209"/>
      <c r="D258" s="209"/>
      <c r="E258" s="209"/>
      <c r="F258" s="209"/>
      <c r="G258" s="209"/>
      <c r="H258" s="209"/>
      <c r="I258" s="40"/>
    </row>
    <row r="259" spans="1:9" ht="15.95" customHeight="1" thickTop="1" thickBot="1">
      <c r="A259" s="38"/>
      <c r="B259" s="210" t="s">
        <v>49</v>
      </c>
      <c r="C259" s="211"/>
      <c r="D259" s="211"/>
      <c r="E259" s="211"/>
      <c r="F259" s="211"/>
      <c r="G259" s="211"/>
      <c r="H259" s="212"/>
      <c r="I259" s="40"/>
    </row>
    <row r="260" spans="1:9" ht="27" thickTop="1" thickBot="1">
      <c r="A260" s="38"/>
      <c r="B260" s="183" t="s">
        <v>24</v>
      </c>
      <c r="C260" s="191" t="s">
        <v>0</v>
      </c>
      <c r="D260" s="183" t="s">
        <v>32</v>
      </c>
      <c r="E260" s="183" t="s">
        <v>1</v>
      </c>
      <c r="F260" s="215" t="s">
        <v>2</v>
      </c>
      <c r="G260" s="215"/>
      <c r="H260" s="187" t="s">
        <v>10</v>
      </c>
      <c r="I260" s="40"/>
    </row>
    <row r="261" spans="1:9" ht="15.6" customHeight="1" thickTop="1" thickBot="1">
      <c r="A261" s="38"/>
      <c r="B261" s="115">
        <v>1</v>
      </c>
      <c r="C261" s="88" t="s">
        <v>277</v>
      </c>
      <c r="D261" s="88" t="s">
        <v>251</v>
      </c>
      <c r="E261" s="188">
        <f>[1]Лист1!D458</f>
        <v>0</v>
      </c>
      <c r="F261" s="216">
        <v>6</v>
      </c>
      <c r="G261" s="217"/>
      <c r="H261" s="119"/>
      <c r="I261" s="40"/>
    </row>
    <row r="262" spans="1:9" ht="15.6" customHeight="1" thickTop="1" thickBot="1">
      <c r="A262" s="38"/>
      <c r="B262" s="115">
        <v>3</v>
      </c>
      <c r="C262" s="88" t="s">
        <v>65</v>
      </c>
      <c r="D262" s="88" t="s">
        <v>254</v>
      </c>
      <c r="E262" s="188">
        <f>[1]Лист1!D460</f>
        <v>0</v>
      </c>
      <c r="F262" s="216" t="s">
        <v>261</v>
      </c>
      <c r="G262" s="217"/>
      <c r="H262" s="119"/>
      <c r="I262" s="40"/>
    </row>
    <row r="263" spans="1:9" ht="15.6" customHeight="1" thickTop="1" thickBot="1">
      <c r="A263" s="38"/>
      <c r="B263" s="115">
        <v>4</v>
      </c>
      <c r="C263" s="90" t="s">
        <v>125</v>
      </c>
      <c r="D263" s="88" t="s">
        <v>252</v>
      </c>
      <c r="E263" s="188">
        <f>[1]Лист1!D461</f>
        <v>0</v>
      </c>
      <c r="F263" s="216" t="s">
        <v>261</v>
      </c>
      <c r="G263" s="217"/>
      <c r="H263" s="119"/>
      <c r="I263" s="40"/>
    </row>
    <row r="264" spans="1:9" ht="15.95" customHeight="1" thickTop="1" thickBot="1">
      <c r="A264" s="38"/>
      <c r="B264" s="210" t="s">
        <v>30</v>
      </c>
      <c r="C264" s="214"/>
      <c r="D264" s="211"/>
      <c r="E264" s="211"/>
      <c r="F264" s="211"/>
      <c r="G264" s="211"/>
      <c r="H264" s="212"/>
      <c r="I264" s="40"/>
    </row>
    <row r="265" spans="1:9" ht="14.25" thickTop="1" thickBot="1">
      <c r="A265" s="38"/>
      <c r="B265" s="183" t="s">
        <v>24</v>
      </c>
      <c r="C265" s="198" t="s">
        <v>17</v>
      </c>
      <c r="D265" s="198"/>
      <c r="E265" s="198"/>
      <c r="F265" s="198"/>
      <c r="G265" s="199" t="s">
        <v>10</v>
      </c>
      <c r="H265" s="199"/>
      <c r="I265" s="40"/>
    </row>
    <row r="266" spans="1:9" ht="14.25" thickTop="1" thickBot="1">
      <c r="A266" s="38"/>
      <c r="B266" s="87">
        <v>1</v>
      </c>
      <c r="C266" s="206" t="str">
        <f>C234</f>
        <v xml:space="preserve">Электричество 220 V </v>
      </c>
      <c r="D266" s="207"/>
      <c r="E266" s="207"/>
      <c r="F266" s="208"/>
      <c r="G266" s="199"/>
      <c r="H266" s="199"/>
      <c r="I266" s="40"/>
    </row>
    <row r="267" spans="1:9" ht="14.25" thickTop="1" thickBot="1">
      <c r="A267" s="38"/>
      <c r="B267" s="87">
        <v>2</v>
      </c>
      <c r="C267" s="200">
        <f>C235</f>
        <v>0</v>
      </c>
      <c r="D267" s="200"/>
      <c r="E267" s="200"/>
      <c r="F267" s="200"/>
      <c r="G267" s="199"/>
      <c r="H267" s="199"/>
      <c r="I267" s="40"/>
    </row>
    <row r="268" spans="1:9" ht="14.25" thickTop="1" thickBot="1">
      <c r="A268" s="38"/>
      <c r="B268" s="87">
        <v>3</v>
      </c>
      <c r="C268" s="206" t="s">
        <v>134</v>
      </c>
      <c r="D268" s="207"/>
      <c r="E268" s="207"/>
      <c r="F268" s="208"/>
      <c r="G268" s="199"/>
      <c r="H268" s="199"/>
      <c r="I268" s="40"/>
    </row>
    <row r="269" spans="1:9" ht="14.25" thickTop="1" thickBot="1">
      <c r="A269" s="38"/>
      <c r="B269" s="110"/>
      <c r="C269" s="46"/>
      <c r="D269" s="46"/>
      <c r="E269" s="111"/>
      <c r="F269" s="47"/>
      <c r="G269" s="43"/>
      <c r="H269" s="40"/>
      <c r="I269" s="40"/>
    </row>
    <row r="270" spans="1:9" ht="14.25" thickTop="1" thickBot="1">
      <c r="A270" s="38"/>
      <c r="B270" s="209" t="s">
        <v>20</v>
      </c>
      <c r="C270" s="209"/>
      <c r="D270" s="209"/>
      <c r="E270" s="209"/>
      <c r="F270" s="209"/>
      <c r="G270" s="209"/>
      <c r="H270" s="209"/>
      <c r="I270" s="40"/>
    </row>
    <row r="271" spans="1:9" ht="15.95" customHeight="1" thickTop="1" thickBot="1">
      <c r="A271" s="38"/>
      <c r="B271" s="210" t="s">
        <v>40</v>
      </c>
      <c r="C271" s="211"/>
      <c r="D271" s="211"/>
      <c r="E271" s="211"/>
      <c r="F271" s="211"/>
      <c r="G271" s="211"/>
      <c r="H271" s="212"/>
      <c r="I271" s="40"/>
    </row>
    <row r="272" spans="1:9" ht="27" thickTop="1" thickBot="1">
      <c r="A272" s="38"/>
      <c r="B272" s="183" t="s">
        <v>24</v>
      </c>
      <c r="C272" s="191" t="s">
        <v>0</v>
      </c>
      <c r="D272" s="191" t="s">
        <v>32</v>
      </c>
      <c r="E272" s="191" t="s">
        <v>1</v>
      </c>
      <c r="F272" s="198" t="s">
        <v>2</v>
      </c>
      <c r="G272" s="198"/>
      <c r="H272" s="187" t="s">
        <v>10</v>
      </c>
      <c r="I272" s="40"/>
    </row>
    <row r="273" spans="1:9" ht="39.75" thickTop="1" thickBot="1">
      <c r="A273" s="38"/>
      <c r="B273" s="115">
        <v>1</v>
      </c>
      <c r="C273" s="117" t="s">
        <v>240</v>
      </c>
      <c r="D273" s="117" t="s">
        <v>241</v>
      </c>
      <c r="E273" s="120" t="s">
        <v>3</v>
      </c>
      <c r="F273" s="213">
        <f>[1]Лист1!E442</f>
        <v>0</v>
      </c>
      <c r="G273" s="203"/>
      <c r="H273" s="51"/>
      <c r="I273" s="40"/>
    </row>
    <row r="274" spans="1:9" ht="14.25" thickTop="1" thickBot="1">
      <c r="A274" s="38"/>
      <c r="B274" s="115">
        <v>2</v>
      </c>
      <c r="C274" s="90" t="s">
        <v>125</v>
      </c>
      <c r="D274" s="88" t="s">
        <v>252</v>
      </c>
      <c r="E274" s="120" t="s">
        <v>3</v>
      </c>
      <c r="F274" s="213">
        <f>[1]Лист1!E443</f>
        <v>0</v>
      </c>
      <c r="G274" s="203"/>
      <c r="H274" s="51"/>
      <c r="I274" s="40"/>
    </row>
    <row r="275" spans="1:9" ht="15.6" customHeight="1" thickTop="1" thickBot="1">
      <c r="A275" s="38"/>
      <c r="B275" s="115">
        <v>3</v>
      </c>
      <c r="C275" s="117" t="s">
        <v>242</v>
      </c>
      <c r="D275" s="117" t="s">
        <v>243</v>
      </c>
      <c r="E275" s="120" t="s">
        <v>3</v>
      </c>
      <c r="F275" s="252">
        <f>[1]Лист1!F444</f>
        <v>0</v>
      </c>
      <c r="G275" s="213"/>
      <c r="H275" s="51"/>
      <c r="I275" s="40"/>
    </row>
    <row r="276" spans="1:9" ht="15.6" customHeight="1" thickTop="1" thickBot="1">
      <c r="A276" s="38"/>
      <c r="B276" s="115">
        <v>4</v>
      </c>
      <c r="C276" s="117" t="s">
        <v>55</v>
      </c>
      <c r="D276" s="117" t="s">
        <v>55</v>
      </c>
      <c r="E276" s="120" t="s">
        <v>3</v>
      </c>
      <c r="F276" s="252">
        <f>[1]Лист1!F445</f>
        <v>0</v>
      </c>
      <c r="G276" s="213"/>
      <c r="H276" s="51"/>
      <c r="I276" s="40"/>
    </row>
    <row r="277" spans="1:9" ht="14.25" thickTop="1" thickBot="1">
      <c r="A277" s="38"/>
      <c r="B277" s="115">
        <v>5</v>
      </c>
      <c r="C277" s="117" t="s">
        <v>238</v>
      </c>
      <c r="D277" s="88" t="s">
        <v>251</v>
      </c>
      <c r="E277" s="120" t="s">
        <v>3</v>
      </c>
      <c r="F277" s="252">
        <f>[1]Лист1!F446</f>
        <v>0</v>
      </c>
      <c r="G277" s="213"/>
      <c r="H277" s="51"/>
      <c r="I277" s="40"/>
    </row>
    <row r="278" spans="1:9" ht="25.5" customHeight="1" thickTop="1" thickBot="1">
      <c r="A278" s="38"/>
      <c r="B278" s="115">
        <v>6</v>
      </c>
      <c r="C278" s="117" t="s">
        <v>54</v>
      </c>
      <c r="D278" s="81" t="s">
        <v>244</v>
      </c>
      <c r="E278" s="120" t="s">
        <v>3</v>
      </c>
      <c r="F278" s="213">
        <v>1</v>
      </c>
      <c r="G278" s="203"/>
      <c r="H278" s="51"/>
      <c r="I278" s="40"/>
    </row>
    <row r="279" spans="1:9" ht="15.95" customHeight="1" thickTop="1" thickBot="1">
      <c r="A279" s="38"/>
      <c r="B279" s="210" t="s">
        <v>47</v>
      </c>
      <c r="C279" s="214"/>
      <c r="D279" s="214"/>
      <c r="E279" s="214"/>
      <c r="F279" s="211"/>
      <c r="G279" s="211"/>
      <c r="H279" s="212"/>
      <c r="I279" s="40"/>
    </row>
    <row r="280" spans="1:9" ht="27" thickTop="1" thickBot="1">
      <c r="A280" s="38"/>
      <c r="B280" s="183" t="s">
        <v>24</v>
      </c>
      <c r="C280" s="183" t="s">
        <v>0</v>
      </c>
      <c r="D280" s="183" t="s">
        <v>32</v>
      </c>
      <c r="E280" s="183" t="s">
        <v>1</v>
      </c>
      <c r="F280" s="198" t="s">
        <v>2</v>
      </c>
      <c r="G280" s="198"/>
      <c r="H280" s="187" t="s">
        <v>10</v>
      </c>
      <c r="I280" s="40"/>
    </row>
    <row r="281" spans="1:9" ht="14.25" thickTop="1" thickBot="1">
      <c r="A281" s="38"/>
      <c r="B281" s="87">
        <v>1</v>
      </c>
      <c r="C281" s="88" t="s">
        <v>153</v>
      </c>
      <c r="D281" s="88" t="s">
        <v>145</v>
      </c>
      <c r="E281" s="194">
        <f>[1]Лист1!D447</f>
        <v>0</v>
      </c>
      <c r="F281" s="203" t="s">
        <v>261</v>
      </c>
      <c r="G281" s="203"/>
      <c r="H281" s="51"/>
      <c r="I281" s="40"/>
    </row>
    <row r="282" spans="1:9" ht="15.95" customHeight="1" thickTop="1" thickBot="1">
      <c r="A282" s="38"/>
      <c r="B282" s="210" t="s">
        <v>47</v>
      </c>
      <c r="C282" s="211"/>
      <c r="D282" s="211"/>
      <c r="E282" s="211"/>
      <c r="F282" s="211"/>
      <c r="G282" s="211"/>
      <c r="H282" s="212"/>
      <c r="I282" s="40"/>
    </row>
    <row r="283" spans="1:9" ht="27" thickTop="1" thickBot="1">
      <c r="A283" s="38"/>
      <c r="B283" s="183" t="s">
        <v>24</v>
      </c>
      <c r="C283" s="183" t="s">
        <v>0</v>
      </c>
      <c r="D283" s="183" t="s">
        <v>32</v>
      </c>
      <c r="E283" s="183" t="s">
        <v>1</v>
      </c>
      <c r="F283" s="198" t="s">
        <v>2</v>
      </c>
      <c r="G283" s="198"/>
      <c r="H283" s="187" t="s">
        <v>10</v>
      </c>
      <c r="I283" s="40"/>
    </row>
    <row r="284" spans="1:9" ht="15.6" customHeight="1" thickTop="1" thickBot="1">
      <c r="A284" s="38"/>
      <c r="B284" s="87">
        <v>1</v>
      </c>
      <c r="C284" s="88" t="s">
        <v>55</v>
      </c>
      <c r="D284" s="88" t="s">
        <v>145</v>
      </c>
      <c r="E284" s="194"/>
      <c r="F284" s="234"/>
      <c r="G284" s="213"/>
      <c r="H284" s="51"/>
      <c r="I284" s="40"/>
    </row>
    <row r="285" spans="1:9" ht="15.95" customHeight="1" thickTop="1" thickBot="1">
      <c r="A285" s="38"/>
      <c r="B285" s="210" t="s">
        <v>31</v>
      </c>
      <c r="C285" s="211"/>
      <c r="D285" s="211"/>
      <c r="E285" s="211"/>
      <c r="F285" s="211"/>
      <c r="G285" s="211"/>
      <c r="H285" s="212"/>
      <c r="I285" s="40"/>
    </row>
    <row r="286" spans="1:9" ht="14.25" thickTop="1" thickBot="1">
      <c r="A286" s="38"/>
      <c r="B286" s="183" t="s">
        <v>24</v>
      </c>
      <c r="C286" s="198" t="s">
        <v>17</v>
      </c>
      <c r="D286" s="198"/>
      <c r="E286" s="198"/>
      <c r="F286" s="198"/>
      <c r="G286" s="199" t="s">
        <v>10</v>
      </c>
      <c r="H286" s="199"/>
      <c r="I286" s="40"/>
    </row>
    <row r="287" spans="1:9" ht="14.25" thickTop="1" thickBot="1">
      <c r="A287" s="38"/>
      <c r="B287" s="183">
        <v>1</v>
      </c>
      <c r="C287" s="200" t="str">
        <f t="shared" ref="C287" si="1">$C$266</f>
        <v xml:space="preserve">Электричество 220 V </v>
      </c>
      <c r="D287" s="200"/>
      <c r="E287" s="200"/>
      <c r="F287" s="200"/>
      <c r="G287" s="201"/>
      <c r="H287" s="201"/>
      <c r="I287" s="40"/>
    </row>
    <row r="288" spans="1:9" ht="14.25" thickTop="1" thickBot="1">
      <c r="A288" s="38"/>
      <c r="B288" s="39"/>
      <c r="C288" s="40"/>
      <c r="D288" s="40"/>
      <c r="E288" s="41"/>
      <c r="F288" s="42"/>
      <c r="G288" s="43"/>
      <c r="H288" s="40"/>
      <c r="I288" s="40"/>
    </row>
    <row r="289" spans="1:9" ht="14.25" thickTop="1" thickBot="1">
      <c r="A289" s="38"/>
      <c r="B289" s="202" t="s">
        <v>146</v>
      </c>
      <c r="C289" s="202"/>
      <c r="D289" s="202"/>
      <c r="E289" s="202"/>
      <c r="F289" s="202"/>
      <c r="G289" s="202"/>
      <c r="H289" s="202"/>
      <c r="I289" s="40"/>
    </row>
    <row r="290" spans="1:9" ht="27" thickTop="1" thickBot="1">
      <c r="A290" s="38"/>
      <c r="B290" s="183" t="s">
        <v>24</v>
      </c>
      <c r="C290" s="183" t="s">
        <v>0</v>
      </c>
      <c r="D290" s="183" t="s">
        <v>312</v>
      </c>
      <c r="E290" s="183" t="s">
        <v>1</v>
      </c>
      <c r="F290" s="198" t="s">
        <v>2</v>
      </c>
      <c r="G290" s="198"/>
      <c r="H290" s="187" t="s">
        <v>10</v>
      </c>
      <c r="I290" s="40"/>
    </row>
    <row r="291" spans="1:9" ht="17.100000000000001" customHeight="1" thickTop="1" thickBot="1">
      <c r="A291" s="38"/>
      <c r="B291" s="87">
        <v>1</v>
      </c>
      <c r="C291" s="88" t="s">
        <v>56</v>
      </c>
      <c r="D291" s="88" t="s">
        <v>161</v>
      </c>
      <c r="E291" s="194" t="s">
        <v>60</v>
      </c>
      <c r="F291" s="203" t="s">
        <v>261</v>
      </c>
      <c r="G291" s="203"/>
      <c r="H291" s="51"/>
      <c r="I291" s="40"/>
    </row>
    <row r="292" spans="1:9" ht="14.25" thickTop="1" thickBot="1">
      <c r="A292" s="38"/>
      <c r="B292" s="87">
        <v>2</v>
      </c>
      <c r="C292" s="88" t="s">
        <v>57</v>
      </c>
      <c r="D292" s="88" t="s">
        <v>283</v>
      </c>
      <c r="E292" s="194" t="s">
        <v>3</v>
      </c>
      <c r="F292" s="203" t="s">
        <v>278</v>
      </c>
      <c r="G292" s="203"/>
      <c r="H292" s="51"/>
      <c r="I292" s="40"/>
    </row>
    <row r="293" spans="1:9" ht="15.6" customHeight="1" thickTop="1" thickBot="1">
      <c r="A293" s="38"/>
      <c r="B293" s="87">
        <v>3</v>
      </c>
      <c r="C293" s="88" t="s">
        <v>59</v>
      </c>
      <c r="D293" s="88" t="s">
        <v>265</v>
      </c>
      <c r="E293" s="194" t="s">
        <v>3</v>
      </c>
      <c r="F293" s="234">
        <v>3</v>
      </c>
      <c r="G293" s="213"/>
      <c r="H293" s="51"/>
      <c r="I293" s="40"/>
    </row>
    <row r="294" spans="1:9" ht="14.25" thickTop="1" thickBot="1">
      <c r="A294" s="38"/>
      <c r="B294" s="87">
        <v>4</v>
      </c>
      <c r="C294" s="88" t="s">
        <v>58</v>
      </c>
      <c r="D294" s="88" t="s">
        <v>145</v>
      </c>
      <c r="E294" s="194" t="s">
        <v>3</v>
      </c>
      <c r="F294" s="203" t="s">
        <v>261</v>
      </c>
      <c r="G294" s="203"/>
      <c r="H294" s="51"/>
      <c r="I294" s="40"/>
    </row>
    <row r="295" spans="1:9" ht="14.25" thickTop="1" thickBot="1">
      <c r="A295" s="38"/>
      <c r="B295" s="87">
        <v>5</v>
      </c>
      <c r="C295" s="88" t="s">
        <v>61</v>
      </c>
      <c r="D295" s="88">
        <f>[1]Лист1!$C$424</f>
        <v>0</v>
      </c>
      <c r="E295" s="194" t="s">
        <v>3</v>
      </c>
      <c r="F295" s="234" t="s">
        <v>278</v>
      </c>
      <c r="G295" s="213"/>
      <c r="H295" s="51"/>
      <c r="I295" s="40"/>
    </row>
    <row r="296" spans="1:9" ht="14.25" thickTop="1" thickBot="1">
      <c r="A296" s="38"/>
      <c r="B296" s="87">
        <v>8</v>
      </c>
      <c r="C296" s="88" t="s">
        <v>62</v>
      </c>
      <c r="D296" s="88" t="s">
        <v>63</v>
      </c>
      <c r="E296" s="194" t="s">
        <v>3</v>
      </c>
      <c r="F296" s="234">
        <v>1</v>
      </c>
      <c r="G296" s="213"/>
      <c r="H296" s="51"/>
      <c r="I296" s="40"/>
    </row>
    <row r="297" spans="1:9" ht="65.25" thickTop="1" thickBot="1">
      <c r="A297" s="38"/>
      <c r="B297" s="87">
        <v>10</v>
      </c>
      <c r="C297" s="88" t="s">
        <v>118</v>
      </c>
      <c r="D297" s="88" t="s">
        <v>121</v>
      </c>
      <c r="E297" s="194" t="s">
        <v>3</v>
      </c>
      <c r="F297" s="220" t="s">
        <v>261</v>
      </c>
      <c r="G297" s="221"/>
      <c r="H297" s="187"/>
      <c r="I297" s="40"/>
    </row>
    <row r="298" spans="1:9" ht="13.5" thickTop="1">
      <c r="A298" s="121"/>
      <c r="B298" s="122"/>
      <c r="C298" s="123"/>
      <c r="D298" s="123"/>
      <c r="E298" s="124"/>
      <c r="F298" s="125"/>
      <c r="G298" s="126"/>
      <c r="H298" s="123"/>
      <c r="I298" s="123"/>
    </row>
    <row r="299" spans="1:9">
      <c r="A299" s="127"/>
      <c r="B299" s="128"/>
      <c r="C299" s="129"/>
      <c r="D299" s="129"/>
      <c r="E299" s="130"/>
      <c r="F299" s="131"/>
      <c r="G299" s="132"/>
      <c r="H299" s="129"/>
      <c r="I299" s="127"/>
    </row>
    <row r="300" spans="1:9">
      <c r="A300" s="127"/>
      <c r="B300" s="128"/>
      <c r="C300" s="204" t="s">
        <v>255</v>
      </c>
      <c r="D300" s="204"/>
      <c r="E300" s="205" t="s">
        <v>21</v>
      </c>
      <c r="F300" s="205"/>
      <c r="G300" s="205"/>
      <c r="H300" s="129"/>
      <c r="I300" s="127"/>
    </row>
    <row r="301" spans="1:9">
      <c r="A301" s="127"/>
      <c r="B301" s="128"/>
      <c r="C301" s="235" t="s">
        <v>25</v>
      </c>
      <c r="D301" s="235"/>
      <c r="E301" s="205" t="s">
        <v>22</v>
      </c>
      <c r="F301" s="205"/>
      <c r="G301" s="205"/>
      <c r="H301" s="129"/>
      <c r="I301" s="127"/>
    </row>
    <row r="302" spans="1:9">
      <c r="A302" s="127"/>
      <c r="B302" s="128"/>
      <c r="C302" s="128"/>
      <c r="D302" s="128"/>
      <c r="E302" s="193"/>
      <c r="F302" s="132"/>
      <c r="G302" s="193"/>
      <c r="H302" s="129"/>
      <c r="I302" s="127"/>
    </row>
    <row r="303" spans="1:9">
      <c r="A303" s="127"/>
      <c r="B303" s="128"/>
      <c r="C303" s="204" t="s">
        <v>313</v>
      </c>
      <c r="D303" s="204"/>
      <c r="E303" s="205" t="s">
        <v>21</v>
      </c>
      <c r="F303" s="205"/>
      <c r="G303" s="205"/>
      <c r="H303" s="129"/>
      <c r="I303" s="127"/>
    </row>
    <row r="304" spans="1:9">
      <c r="A304" s="127"/>
      <c r="B304" s="133"/>
      <c r="C304" s="235" t="s">
        <v>25</v>
      </c>
      <c r="D304" s="235"/>
      <c r="E304" s="205" t="s">
        <v>22</v>
      </c>
      <c r="F304" s="205"/>
      <c r="G304" s="205"/>
      <c r="H304" s="134"/>
      <c r="I304" s="127"/>
    </row>
    <row r="305" spans="1:9">
      <c r="A305" s="127"/>
      <c r="B305" s="135"/>
      <c r="C305" s="127"/>
      <c r="D305" s="127"/>
      <c r="E305" s="136"/>
      <c r="F305" s="137"/>
      <c r="G305" s="138"/>
      <c r="H305" s="127"/>
      <c r="I305" s="127"/>
    </row>
  </sheetData>
  <mergeCells count="171">
    <mergeCell ref="C194:F194"/>
    <mergeCell ref="G194:H194"/>
    <mergeCell ref="F277:G277"/>
    <mergeCell ref="F278:G278"/>
    <mergeCell ref="F280:G280"/>
    <mergeCell ref="F276:G276"/>
    <mergeCell ref="F275:G275"/>
    <mergeCell ref="F283:G283"/>
    <mergeCell ref="F274:G274"/>
    <mergeCell ref="D96:D99"/>
    <mergeCell ref="B12:C12"/>
    <mergeCell ref="D12:H12"/>
    <mergeCell ref="B13:C13"/>
    <mergeCell ref="D13:H13"/>
    <mergeCell ref="B15:C15"/>
    <mergeCell ref="D15:H15"/>
    <mergeCell ref="B16:C16"/>
    <mergeCell ref="D16:H16"/>
    <mergeCell ref="B17:C17"/>
    <mergeCell ref="D17:H17"/>
    <mergeCell ref="B19:C19"/>
    <mergeCell ref="D19:H19"/>
    <mergeCell ref="B14:C14"/>
    <mergeCell ref="D14:H14"/>
    <mergeCell ref="B18:C18"/>
    <mergeCell ref="D18:H18"/>
    <mergeCell ref="B21:C21"/>
    <mergeCell ref="B88:F88"/>
    <mergeCell ref="G88:H88"/>
    <mergeCell ref="D22:H22"/>
    <mergeCell ref="B23:C23"/>
    <mergeCell ref="D23:H23"/>
    <mergeCell ref="B27:H27"/>
    <mergeCell ref="D64:D67"/>
    <mergeCell ref="B20:C20"/>
    <mergeCell ref="D20:H20"/>
    <mergeCell ref="B28:F28"/>
    <mergeCell ref="G28:H28"/>
    <mergeCell ref="D21:H21"/>
    <mergeCell ref="B22:C22"/>
    <mergeCell ref="B70:F70"/>
    <mergeCell ref="G70:H70"/>
    <mergeCell ref="C304:D304"/>
    <mergeCell ref="E304:G304"/>
    <mergeCell ref="F209:G209"/>
    <mergeCell ref="F247:G247"/>
    <mergeCell ref="F224:G224"/>
    <mergeCell ref="F225:G225"/>
    <mergeCell ref="C235:F235"/>
    <mergeCell ref="G235:H235"/>
    <mergeCell ref="C214:F214"/>
    <mergeCell ref="G214:H214"/>
    <mergeCell ref="C215:F215"/>
    <mergeCell ref="G215:H215"/>
    <mergeCell ref="F230:G230"/>
    <mergeCell ref="C216:F216"/>
    <mergeCell ref="G216:H216"/>
    <mergeCell ref="F284:G284"/>
    <mergeCell ref="B285:H285"/>
    <mergeCell ref="C303:D303"/>
    <mergeCell ref="E303:G303"/>
    <mergeCell ref="F292:G292"/>
    <mergeCell ref="F293:G293"/>
    <mergeCell ref="F294:G294"/>
    <mergeCell ref="F296:G296"/>
    <mergeCell ref="F295:G295"/>
    <mergeCell ref="F297:G297"/>
    <mergeCell ref="C301:D301"/>
    <mergeCell ref="E301:G301"/>
    <mergeCell ref="C236:F236"/>
    <mergeCell ref="G236:H236"/>
    <mergeCell ref="F227:G227"/>
    <mergeCell ref="F249:G249"/>
    <mergeCell ref="F210:G210"/>
    <mergeCell ref="C256:F256"/>
    <mergeCell ref="G256:H256"/>
    <mergeCell ref="F229:G229"/>
    <mergeCell ref="F231:G231"/>
    <mergeCell ref="F251:G251"/>
    <mergeCell ref="F250:G250"/>
    <mergeCell ref="C233:F233"/>
    <mergeCell ref="G233:H233"/>
    <mergeCell ref="C234:F234"/>
    <mergeCell ref="G234:H234"/>
    <mergeCell ref="B131:F131"/>
    <mergeCell ref="G131:H131"/>
    <mergeCell ref="D139:D142"/>
    <mergeCell ref="B165:F165"/>
    <mergeCell ref="G165:H165"/>
    <mergeCell ref="B168:F168"/>
    <mergeCell ref="G168:H168"/>
    <mergeCell ref="B171:F171"/>
    <mergeCell ref="G171:H171"/>
    <mergeCell ref="B176:F176"/>
    <mergeCell ref="G176:H176"/>
    <mergeCell ref="B187:F187"/>
    <mergeCell ref="G187:H187"/>
    <mergeCell ref="B191:H191"/>
    <mergeCell ref="C192:F192"/>
    <mergeCell ref="G192:H192"/>
    <mergeCell ref="C193:F193"/>
    <mergeCell ref="G193:H193"/>
    <mergeCell ref="C195:D195"/>
    <mergeCell ref="B197:H197"/>
    <mergeCell ref="B198:H198"/>
    <mergeCell ref="F200:G200"/>
    <mergeCell ref="B206:H206"/>
    <mergeCell ref="F207:G207"/>
    <mergeCell ref="F208:G208"/>
    <mergeCell ref="B211:H211"/>
    <mergeCell ref="C212:F212"/>
    <mergeCell ref="G212:H212"/>
    <mergeCell ref="B199:H199"/>
    <mergeCell ref="G195:H195"/>
    <mergeCell ref="C196:F196"/>
    <mergeCell ref="G196:H196"/>
    <mergeCell ref="C213:F213"/>
    <mergeCell ref="G213:H213"/>
    <mergeCell ref="B220:H220"/>
    <mergeCell ref="B221:H221"/>
    <mergeCell ref="F222:G222"/>
    <mergeCell ref="F223:G223"/>
    <mergeCell ref="B226:H226"/>
    <mergeCell ref="F228:G228"/>
    <mergeCell ref="B232:H232"/>
    <mergeCell ref="B240:H240"/>
    <mergeCell ref="B241:H241"/>
    <mergeCell ref="F242:G242"/>
    <mergeCell ref="F243:G243"/>
    <mergeCell ref="B246:H246"/>
    <mergeCell ref="F248:G248"/>
    <mergeCell ref="B252:H252"/>
    <mergeCell ref="C253:F253"/>
    <mergeCell ref="G253:H253"/>
    <mergeCell ref="F244:G244"/>
    <mergeCell ref="F245:G245"/>
    <mergeCell ref="C254:F254"/>
    <mergeCell ref="G254:H254"/>
    <mergeCell ref="B258:H258"/>
    <mergeCell ref="B259:H259"/>
    <mergeCell ref="F260:G260"/>
    <mergeCell ref="F261:G261"/>
    <mergeCell ref="B264:H264"/>
    <mergeCell ref="C265:F265"/>
    <mergeCell ref="G265:H265"/>
    <mergeCell ref="C255:F255"/>
    <mergeCell ref="G255:H255"/>
    <mergeCell ref="F262:G262"/>
    <mergeCell ref="F263:G263"/>
    <mergeCell ref="C266:F266"/>
    <mergeCell ref="G266:H266"/>
    <mergeCell ref="B270:H270"/>
    <mergeCell ref="B271:H271"/>
    <mergeCell ref="F272:G272"/>
    <mergeCell ref="F273:G273"/>
    <mergeCell ref="B279:H279"/>
    <mergeCell ref="F281:G281"/>
    <mergeCell ref="B282:H282"/>
    <mergeCell ref="C267:F267"/>
    <mergeCell ref="G267:H267"/>
    <mergeCell ref="C268:F268"/>
    <mergeCell ref="G268:H268"/>
    <mergeCell ref="C286:F286"/>
    <mergeCell ref="G286:H286"/>
    <mergeCell ref="C287:F287"/>
    <mergeCell ref="G287:H287"/>
    <mergeCell ref="B289:H289"/>
    <mergeCell ref="F290:G290"/>
    <mergeCell ref="F291:G291"/>
    <mergeCell ref="C300:D300"/>
    <mergeCell ref="E300:G300"/>
  </mergeCells>
  <phoneticPr fontId="0" type="noConversion"/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163"/>
  </dataValidations>
  <pageMargins left="0.19685039370078741" right="0.19685039370078741" top="0.19685039370078741" bottom="0.19685039370078741" header="0" footer="0"/>
  <pageSetup paperSize="9" scale="52" fitToHeight="10" orientation="landscape" r:id="rId1"/>
  <rowBreaks count="3" manualBreakCount="3">
    <brk id="69" max="8" man="1"/>
    <brk id="87" max="8" man="1"/>
    <brk id="164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opLeftCell="A31" zoomScale="150" zoomScaleNormal="150" workbookViewId="0">
      <selection activeCell="B34" sqref="B34"/>
    </sheetView>
  </sheetViews>
  <sheetFormatPr defaultColWidth="9.140625" defaultRowHeight="15"/>
  <cols>
    <col min="1" max="1" width="54.5703125" style="36" customWidth="1"/>
    <col min="2" max="2" width="38.5703125" style="36" customWidth="1"/>
    <col min="3" max="3" width="9.140625" style="37"/>
    <col min="4" max="16384" width="9.140625" style="36"/>
  </cols>
  <sheetData>
    <row r="1" spans="1:5">
      <c r="A1" s="12" t="s">
        <v>149</v>
      </c>
      <c r="B1" s="22" t="s">
        <v>237</v>
      </c>
      <c r="C1" s="19" t="s">
        <v>68</v>
      </c>
      <c r="D1" s="20" t="s">
        <v>120</v>
      </c>
      <c r="E1" s="7">
        <v>1</v>
      </c>
    </row>
    <row r="2" spans="1:5" ht="26.25">
      <c r="A2" s="3" t="s">
        <v>103</v>
      </c>
      <c r="B2" s="13" t="s">
        <v>150</v>
      </c>
      <c r="C2" s="19" t="s">
        <v>68</v>
      </c>
      <c r="D2" s="20" t="s">
        <v>120</v>
      </c>
      <c r="E2" s="7">
        <v>1</v>
      </c>
    </row>
    <row r="3" spans="1:5" ht="26.25">
      <c r="A3" s="14" t="s">
        <v>104</v>
      </c>
      <c r="B3" s="13" t="s">
        <v>150</v>
      </c>
      <c r="C3" s="19" t="s">
        <v>68</v>
      </c>
      <c r="D3" s="20" t="s">
        <v>120</v>
      </c>
      <c r="E3" s="7">
        <v>1</v>
      </c>
    </row>
    <row r="4" spans="1:5" ht="89.25">
      <c r="A4" s="28" t="s">
        <v>164</v>
      </c>
      <c r="B4" s="6" t="s">
        <v>177</v>
      </c>
      <c r="C4" s="19" t="s">
        <v>84</v>
      </c>
      <c r="D4" s="20" t="s">
        <v>120</v>
      </c>
      <c r="E4" s="7">
        <v>1</v>
      </c>
    </row>
    <row r="5" spans="1:5" ht="63.75">
      <c r="A5" s="12" t="s">
        <v>173</v>
      </c>
      <c r="B5" s="15" t="s">
        <v>174</v>
      </c>
      <c r="C5" s="19" t="s">
        <v>84</v>
      </c>
      <c r="D5" s="20" t="s">
        <v>120</v>
      </c>
      <c r="E5" s="7">
        <v>1</v>
      </c>
    </row>
    <row r="6" spans="1:5" ht="25.5">
      <c r="A6" s="3" t="s">
        <v>178</v>
      </c>
      <c r="B6" s="3" t="s">
        <v>179</v>
      </c>
      <c r="C6" s="19" t="s">
        <v>84</v>
      </c>
      <c r="D6" s="20" t="s">
        <v>120</v>
      </c>
      <c r="E6" s="7">
        <v>1</v>
      </c>
    </row>
    <row r="7" spans="1:5" ht="25.5" customHeight="1">
      <c r="A7" s="3" t="s">
        <v>83</v>
      </c>
      <c r="B7" s="253" t="s">
        <v>167</v>
      </c>
      <c r="C7" s="19" t="s">
        <v>68</v>
      </c>
      <c r="D7" s="20" t="s">
        <v>120</v>
      </c>
      <c r="E7" s="7">
        <v>1</v>
      </c>
    </row>
    <row r="8" spans="1:5">
      <c r="A8" s="3" t="s">
        <v>85</v>
      </c>
      <c r="B8" s="254"/>
      <c r="C8" s="19" t="s">
        <v>68</v>
      </c>
      <c r="D8" s="20" t="s">
        <v>120</v>
      </c>
      <c r="E8" s="7">
        <v>1</v>
      </c>
    </row>
    <row r="9" spans="1:5">
      <c r="A9" s="3" t="s">
        <v>86</v>
      </c>
      <c r="B9" s="254"/>
      <c r="C9" s="19" t="s">
        <v>68</v>
      </c>
      <c r="D9" s="20" t="s">
        <v>120</v>
      </c>
      <c r="E9" s="7">
        <v>1</v>
      </c>
    </row>
    <row r="10" spans="1:5">
      <c r="A10" s="3" t="s">
        <v>236</v>
      </c>
      <c r="B10" s="255"/>
      <c r="C10" s="19" t="s">
        <v>68</v>
      </c>
      <c r="D10" s="20" t="s">
        <v>120</v>
      </c>
      <c r="E10" s="7">
        <v>1</v>
      </c>
    </row>
    <row r="11" spans="1:5" ht="25.5">
      <c r="A11" s="1" t="s">
        <v>96</v>
      </c>
      <c r="B11" s="10" t="s">
        <v>183</v>
      </c>
      <c r="C11" s="19" t="s">
        <v>68</v>
      </c>
      <c r="D11" s="20" t="s">
        <v>120</v>
      </c>
      <c r="E11" s="7">
        <v>1</v>
      </c>
    </row>
    <row r="12" spans="1:5" ht="38.25">
      <c r="A12" s="5" t="s">
        <v>162</v>
      </c>
      <c r="B12" s="3" t="s">
        <v>71</v>
      </c>
      <c r="C12" s="19" t="s">
        <v>68</v>
      </c>
      <c r="D12" s="20" t="s">
        <v>120</v>
      </c>
      <c r="E12" s="7">
        <v>2</v>
      </c>
    </row>
    <row r="13" spans="1:5" ht="26.25">
      <c r="A13" s="16" t="s">
        <v>175</v>
      </c>
      <c r="B13" s="13" t="s">
        <v>176</v>
      </c>
      <c r="C13" s="19" t="s">
        <v>84</v>
      </c>
      <c r="D13" s="20" t="s">
        <v>120</v>
      </c>
      <c r="E13" s="7">
        <v>1</v>
      </c>
    </row>
    <row r="14" spans="1:5">
      <c r="A14" s="26" t="s">
        <v>75</v>
      </c>
      <c r="B14" s="3" t="s">
        <v>180</v>
      </c>
      <c r="C14" s="19" t="s">
        <v>68</v>
      </c>
      <c r="D14" s="20" t="s">
        <v>120</v>
      </c>
      <c r="E14" s="11">
        <v>1</v>
      </c>
    </row>
    <row r="15" spans="1:5">
      <c r="A15" s="17" t="s">
        <v>76</v>
      </c>
      <c r="B15" s="3" t="s">
        <v>172</v>
      </c>
      <c r="C15" s="19" t="s">
        <v>68</v>
      </c>
      <c r="D15" s="20" t="s">
        <v>120</v>
      </c>
      <c r="E15" s="11">
        <v>1</v>
      </c>
    </row>
    <row r="16" spans="1:5" ht="39">
      <c r="A16" s="33" t="s">
        <v>224</v>
      </c>
      <c r="B16" s="32" t="s">
        <v>223</v>
      </c>
      <c r="C16" s="19" t="s">
        <v>68</v>
      </c>
      <c r="D16" s="20" t="s">
        <v>120</v>
      </c>
      <c r="E16" s="7">
        <v>1</v>
      </c>
    </row>
    <row r="17" spans="1:5" ht="39">
      <c r="A17" s="33" t="s">
        <v>225</v>
      </c>
      <c r="B17" s="32" t="s">
        <v>223</v>
      </c>
      <c r="C17" s="19" t="s">
        <v>68</v>
      </c>
      <c r="D17" s="20" t="s">
        <v>120</v>
      </c>
      <c r="E17" s="7">
        <v>1</v>
      </c>
    </row>
    <row r="18" spans="1:5" ht="26.25">
      <c r="A18" s="31" t="s">
        <v>203</v>
      </c>
      <c r="B18" s="32" t="s">
        <v>226</v>
      </c>
      <c r="C18" s="19" t="s">
        <v>68</v>
      </c>
      <c r="D18" s="20" t="s">
        <v>120</v>
      </c>
      <c r="E18" s="7">
        <v>1</v>
      </c>
    </row>
    <row r="19" spans="1:5">
      <c r="A19" s="5" t="s">
        <v>235</v>
      </c>
      <c r="B19" s="30" t="s">
        <v>230</v>
      </c>
      <c r="C19" s="21" t="s">
        <v>84</v>
      </c>
      <c r="D19" s="20" t="s">
        <v>120</v>
      </c>
      <c r="E19" s="7">
        <v>1</v>
      </c>
    </row>
    <row r="20" spans="1:5" ht="25.5">
      <c r="A20" s="5" t="s">
        <v>184</v>
      </c>
      <c r="B20" s="28" t="s">
        <v>77</v>
      </c>
      <c r="C20" s="19" t="s">
        <v>68</v>
      </c>
      <c r="D20" s="20" t="s">
        <v>120</v>
      </c>
      <c r="E20" s="11">
        <v>1</v>
      </c>
    </row>
    <row r="21" spans="1:5" ht="26.25">
      <c r="A21" s="18" t="s">
        <v>78</v>
      </c>
      <c r="B21" s="13" t="s">
        <v>79</v>
      </c>
      <c r="C21" s="19" t="s">
        <v>68</v>
      </c>
      <c r="D21" s="20" t="s">
        <v>120</v>
      </c>
      <c r="E21" s="11">
        <v>1</v>
      </c>
    </row>
    <row r="22" spans="1:5">
      <c r="A22" s="23" t="s">
        <v>72</v>
      </c>
      <c r="B22" s="28" t="s">
        <v>169</v>
      </c>
      <c r="C22" s="19" t="s">
        <v>68</v>
      </c>
      <c r="D22" s="20" t="s">
        <v>120</v>
      </c>
      <c r="E22" s="7">
        <v>1</v>
      </c>
    </row>
    <row r="23" spans="1:5" ht="26.25">
      <c r="A23" s="24" t="s">
        <v>105</v>
      </c>
      <c r="B23" s="13" t="s">
        <v>185</v>
      </c>
      <c r="C23" s="19" t="s">
        <v>84</v>
      </c>
      <c r="D23" s="20" t="s">
        <v>120</v>
      </c>
      <c r="E23" s="7">
        <v>1</v>
      </c>
    </row>
    <row r="24" spans="1:5" ht="26.25">
      <c r="A24" s="25" t="s">
        <v>148</v>
      </c>
      <c r="B24" s="13" t="s">
        <v>106</v>
      </c>
      <c r="C24" s="19" t="s">
        <v>68</v>
      </c>
      <c r="D24" s="20" t="s">
        <v>120</v>
      </c>
      <c r="E24" s="7">
        <v>1</v>
      </c>
    </row>
    <row r="25" spans="1:5" ht="38.25">
      <c r="A25" s="2" t="s">
        <v>80</v>
      </c>
      <c r="B25" s="28" t="s">
        <v>165</v>
      </c>
      <c r="C25" s="19" t="s">
        <v>68</v>
      </c>
      <c r="D25" s="20" t="s">
        <v>120</v>
      </c>
      <c r="E25" s="7">
        <v>1</v>
      </c>
    </row>
    <row r="26" spans="1:5">
      <c r="A26" s="4" t="s">
        <v>81</v>
      </c>
      <c r="B26" s="28" t="s">
        <v>166</v>
      </c>
      <c r="C26" s="19" t="s">
        <v>70</v>
      </c>
      <c r="D26" s="20" t="s">
        <v>120</v>
      </c>
      <c r="E26" s="7">
        <v>1</v>
      </c>
    </row>
    <row r="27" spans="1:5" ht="25.5">
      <c r="A27" s="3" t="s">
        <v>82</v>
      </c>
      <c r="B27" s="8" t="s">
        <v>163</v>
      </c>
      <c r="C27" s="19" t="s">
        <v>68</v>
      </c>
      <c r="D27" s="20" t="s">
        <v>120</v>
      </c>
      <c r="E27" s="7">
        <v>1</v>
      </c>
    </row>
    <row r="28" spans="1:5">
      <c r="A28" s="3" t="s">
        <v>73</v>
      </c>
      <c r="B28" s="9" t="s">
        <v>74</v>
      </c>
      <c r="C28" s="19" t="s">
        <v>3</v>
      </c>
      <c r="D28" s="20" t="s">
        <v>120</v>
      </c>
      <c r="E28" s="7">
        <v>1</v>
      </c>
    </row>
    <row r="29" spans="1:5">
      <c r="A29" s="28" t="s">
        <v>101</v>
      </c>
      <c r="B29" s="15" t="s">
        <v>102</v>
      </c>
      <c r="C29" s="19" t="s">
        <v>3</v>
      </c>
      <c r="D29" s="20" t="s">
        <v>120</v>
      </c>
      <c r="E29" s="7">
        <v>1</v>
      </c>
    </row>
    <row r="30" spans="1:5" ht="25.5">
      <c r="A30" s="28" t="s">
        <v>87</v>
      </c>
      <c r="B30" s="29" t="s">
        <v>88</v>
      </c>
      <c r="C30" s="19" t="s">
        <v>3</v>
      </c>
      <c r="D30" s="20" t="s">
        <v>120</v>
      </c>
      <c r="E30" s="7">
        <v>1</v>
      </c>
    </row>
    <row r="31" spans="1:5" ht="39">
      <c r="A31" s="3" t="s">
        <v>232</v>
      </c>
      <c r="B31" s="34" t="s">
        <v>227</v>
      </c>
      <c r="C31" s="27" t="s">
        <v>68</v>
      </c>
      <c r="D31" s="20" t="s">
        <v>120</v>
      </c>
      <c r="E31" s="7">
        <v>1</v>
      </c>
    </row>
    <row r="32" spans="1:5" ht="26.25">
      <c r="A32" s="3" t="s">
        <v>233</v>
      </c>
      <c r="B32" s="35" t="s">
        <v>228</v>
      </c>
      <c r="C32" s="27" t="s">
        <v>68</v>
      </c>
      <c r="D32" s="20" t="s">
        <v>120</v>
      </c>
      <c r="E32" s="7">
        <v>1</v>
      </c>
    </row>
    <row r="33" spans="1:5">
      <c r="A33" s="28" t="s">
        <v>234</v>
      </c>
      <c r="B33" s="30" t="s">
        <v>231</v>
      </c>
      <c r="C33" s="21" t="s">
        <v>68</v>
      </c>
      <c r="D33" s="20" t="s">
        <v>120</v>
      </c>
      <c r="E33" s="7">
        <v>1</v>
      </c>
    </row>
    <row r="34" spans="1:5" ht="89.25">
      <c r="B34" s="88" t="str">
        <f>[2]Лист1!$C$424</f>
        <v xml:space="preserve">Наличие ластика: Да 
Заточенный: Да 
Вид карандаша: стандартная твердость HB (ТМ) 
Твердость грифеля: HB (ТМ) 
Материал корпуса: дерево 
Профиль карандаша: трехгранный </v>
      </c>
    </row>
    <row r="36" spans="1:5">
      <c r="B36" s="256" t="s">
        <v>264</v>
      </c>
    </row>
    <row r="37" spans="1:5">
      <c r="B37" s="257"/>
    </row>
    <row r="38" spans="1:5">
      <c r="B38" s="257"/>
    </row>
    <row r="39" spans="1:5">
      <c r="B39" s="257"/>
    </row>
  </sheetData>
  <mergeCells count="2">
    <mergeCell ref="B7:B10"/>
    <mergeCell ref="B36:B39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A33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Старшие</vt:lpstr>
      <vt:lpstr>Лист1</vt:lpstr>
      <vt:lpstr>Старшие!Область_печати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2021-12-20T05:56:02Z</dcterms:modified>
</cp:coreProperties>
</file>